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4-MIROSLAV NIKOLIC\"/>
    </mc:Choice>
  </mc:AlternateContent>
  <xr:revisionPtr revIDLastSave="0" documentId="13_ncr:1_{2B518B25-D4D3-40C7-ADD6-D2C01A00E4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I10" i="1" l="1"/>
  <c r="H10" i="1"/>
  <c r="H27" i="1" l="1"/>
  <c r="I27" i="1"/>
</calcChain>
</file>

<file path=xl/sharedStrings.xml><?xml version="1.0" encoding="utf-8"?>
<sst xmlns="http://schemas.openxmlformats.org/spreadsheetml/2006/main" count="58" uniqueCount="42">
  <si>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</si>
  <si>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</si>
  <si>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</si>
  <si>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</si>
  <si>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</si>
  <si>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</si>
  <si>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</si>
  <si>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</si>
  <si>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</si>
  <si>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</si>
  <si>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</si>
  <si>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</si>
  <si>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</si>
  <si>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</si>
  <si>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</si>
  <si>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</si>
  <si>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</si>
  <si>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</si>
  <si>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</si>
  <si>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</si>
  <si>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</si>
  <si>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</si>
  <si>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</si>
  <si>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4</t>
  </si>
  <si>
    <t>Azotna kiselina 65 %, CAS 7697-322
2,5 l
p.a. Sigma Aldrich ili
odgovarajući</t>
  </si>
  <si>
    <t>Borna kiselina, CAS 10043- 35-3
500 g
≥99.5
Sigma Aldrich ili
odgovarajući</t>
  </si>
  <si>
    <t>Gvožđe(III) i natrijumova so etilendiamintetrasirćetne kiseline (Fe-III-Na-EDTA), CAS: 15708-41-5
100 g
p.a.
Sigma Aldrich ili
odgovarajući</t>
  </si>
  <si>
    <t>Natrijum-silikat, rastvor 1 l
reagent grade
Sigma Aldrich ili
odgovarajući</t>
  </si>
  <si>
    <t>Sumporna kiselina, CAS: 76664-93-9
2.5 l
95 - 98 %
Sigma Aldrich ili
odgovarajući</t>
  </si>
  <si>
    <t>Amberlit IR-120, H+ oblik, CAS 39389-20-3
1 kg p.a.
Sigma Aldrich ili
odgovarajući</t>
  </si>
  <si>
    <t>Potassium dichromate ≥90.0% for analysis, 500g CAS: 7778-50-9 Sigma Aldrich ili odgovarajući</t>
  </si>
  <si>
    <t>Natrijum hidroksid pellets for analysis EMSURE®, CAS: 1310-73-2, 500 g (Sigma Aldrich ili odgovarajući)</t>
  </si>
  <si>
    <r>
      <t xml:space="preserve">4-methylaminophenol sulphate, </t>
    </r>
    <r>
      <rPr>
        <sz val="11"/>
        <rFont val="Calibri"/>
        <family val="2"/>
        <scheme val="minor"/>
      </rPr>
      <t>CAS: 55-55-0;</t>
    </r>
    <r>
      <rPr>
        <sz val="11"/>
        <color theme="1"/>
        <rFont val="Times New Roman"/>
        <family val="2"/>
        <charset val="238"/>
      </rPr>
      <t xml:space="preserve"> 250 g (Sigma Aldrich ili odgovarajući)</t>
    </r>
  </si>
  <si>
    <t>Anhydrous sodium sulfite, CAS: 7757-83-7; 250 g (Sigma Aldrich ili odgovarajući)</t>
  </si>
  <si>
    <t>Sodium molybdate dihydrate, CAS:
10102-40-6; 100g (Sigma Aldrich ili odgovarajući)</t>
  </si>
  <si>
    <t>1-amino-2-naftol-4-sulfonska kiselina, CAS: 116-63-2; 100 g  (Sigma Aldrich ili odgovarajući)</t>
  </si>
  <si>
    <t>Sodium bisulfite, CAS: 7631-90-5; 500 g (Sigma Aldrich ili odgovarajući)</t>
  </si>
  <si>
    <t>Oxalic acid, anhydrous, CAS: 144-62-7, 98%, 250 g (Thermo Scientific ili odgovaraući)</t>
  </si>
  <si>
    <t xml:space="preserve">Potassium antimony (III) tartrate hydrate ≥ 99%; CAS: 331753-56-1; 100g (Sigma Aldrich ili odgovarajući) </t>
  </si>
  <si>
    <t>Hydrogen peroxide 50 weight % solution (stab.) a.r. , 1L, CAS 7722-84-1, Sigma Aldrich ili odgovarajući</t>
  </si>
  <si>
    <t>Vodonik-peroksid, CAS: 7722-84-1
1 l
30 % p.a.
Sigma Aldrich ili
odgovarajući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</si>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</sst>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</cellStyleXfs>
  <cellXfs count="46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2" borderId="1" xfId="0" applyFont="1" applyFill="1" applyBorder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6" fillId="2" borderId="1" xfId="3" applyFont="1" applyFill="1" applyBorder="1" applyAlignment="1">
      <alignment horizontal="left" vertical="center" wrapText="1"/>
    </xf>
    <xf numFmtId="0" fontId="16" fillId="2" borderId="1" xfId="3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8" fillId="0" borderId="5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0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7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3" xfId="6" xr:uid="{00000000-0005-0000-0000-000004000000}"/>
    <cellStyle name="Normal 3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9"/>
  <sheetViews>
    <sheetView tabSelected="1" topLeftCell="A31" zoomScaleNormal="100" workbookViewId="0">
      <selection activeCell="B36" sqref="B36:H36"/>
    </sheetView>
  </sheetViews>
  <sheetFormatPr defaultRowHeight="15" x14ac:dyDescent="0.25"/>
  <cols>
    <col min="1" max="1" width="7" style="17" customWidth="1"/>
    <col min="2" max="2" width="42.42578125" style="5" customWidth="1"/>
    <col min="3" max="3" width="14.28515625" style="27" customWidth="1"/>
    <col min="4" max="4" width="11" style="27" customWidth="1"/>
    <col min="5" max="5" width="20.140625" style="27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9" t="s">
        <v>0</v>
      </c>
      <c r="C3" s="39"/>
      <c r="D3" s="39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40" t="s">
        <v>22</v>
      </c>
      <c r="C5" s="40"/>
      <c r="D5" s="40"/>
      <c r="E5" s="40"/>
      <c r="F5" s="40"/>
      <c r="G5" s="40"/>
      <c r="H5" s="40"/>
      <c r="I5" s="40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5" t="s">
        <v>19</v>
      </c>
      <c r="B7" s="45"/>
      <c r="C7" s="44"/>
      <c r="D7" s="44"/>
      <c r="E7" s="44"/>
      <c r="F7" s="44"/>
      <c r="G7" s="44"/>
      <c r="H7" s="44"/>
      <c r="I7" s="44"/>
      <c r="J7" s="44"/>
      <c r="K7" s="44"/>
    </row>
    <row r="8" spans="1:11" ht="16.5" customHeight="1" x14ac:dyDescent="0.25">
      <c r="A8" s="43" t="s">
        <v>23</v>
      </c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5" customHeight="1" x14ac:dyDescent="0.25">
      <c r="A10" s="14">
        <v>1</v>
      </c>
      <c r="B10" s="30" t="s">
        <v>24</v>
      </c>
      <c r="C10" s="28" t="s">
        <v>20</v>
      </c>
      <c r="D10" s="31">
        <v>8</v>
      </c>
      <c r="E10" s="10"/>
      <c r="F10" s="11"/>
      <c r="G10" s="8"/>
      <c r="H10" s="1">
        <f>D10*F10</f>
        <v>0</v>
      </c>
      <c r="I10" s="2">
        <f>D10*G10</f>
        <v>0</v>
      </c>
      <c r="J10" s="15"/>
      <c r="K10" s="15"/>
    </row>
    <row r="11" spans="1:11" ht="75" customHeight="1" x14ac:dyDescent="0.25">
      <c r="A11" s="14">
        <v>2</v>
      </c>
      <c r="B11" s="30" t="s">
        <v>25</v>
      </c>
      <c r="C11" s="28" t="s">
        <v>20</v>
      </c>
      <c r="D11" s="31">
        <v>2</v>
      </c>
      <c r="E11" s="18"/>
      <c r="F11" s="19"/>
      <c r="G11" s="8"/>
      <c r="H11" s="1">
        <f t="shared" ref="H11:H26" si="0">D11*F11</f>
        <v>0</v>
      </c>
      <c r="I11" s="2">
        <f t="shared" ref="I11:I26" si="1">D11*G11</f>
        <v>0</v>
      </c>
      <c r="J11" s="15"/>
      <c r="K11" s="15"/>
    </row>
    <row r="12" spans="1:11" ht="92.25" customHeight="1" x14ac:dyDescent="0.25">
      <c r="A12" s="14">
        <v>3</v>
      </c>
      <c r="B12" s="30" t="s">
        <v>26</v>
      </c>
      <c r="C12" s="28" t="s">
        <v>20</v>
      </c>
      <c r="D12" s="31">
        <v>1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75" customHeight="1" x14ac:dyDescent="0.25">
      <c r="A13" s="14">
        <v>4</v>
      </c>
      <c r="B13" s="30" t="s">
        <v>27</v>
      </c>
      <c r="C13" s="28" t="s">
        <v>20</v>
      </c>
      <c r="D13" s="31">
        <v>3</v>
      </c>
      <c r="E13" s="18"/>
      <c r="F13" s="19"/>
      <c r="G13" s="8"/>
      <c r="H13" s="1">
        <f t="shared" si="0"/>
        <v>0</v>
      </c>
      <c r="I13" s="2">
        <f t="shared" si="1"/>
        <v>0</v>
      </c>
      <c r="J13" s="15"/>
      <c r="K13" s="15"/>
    </row>
    <row r="14" spans="1:11" ht="75" customHeight="1" x14ac:dyDescent="0.25">
      <c r="A14" s="14">
        <v>5</v>
      </c>
      <c r="B14" s="30" t="s">
        <v>28</v>
      </c>
      <c r="C14" s="28" t="s">
        <v>20</v>
      </c>
      <c r="D14" s="31">
        <v>4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75" customHeight="1" x14ac:dyDescent="0.25">
      <c r="A15" s="14">
        <v>6</v>
      </c>
      <c r="B15" s="30" t="s">
        <v>29</v>
      </c>
      <c r="C15" s="28" t="s">
        <v>20</v>
      </c>
      <c r="D15" s="31">
        <v>2</v>
      </c>
      <c r="E15" s="12"/>
      <c r="F15" s="11"/>
      <c r="G15" s="16"/>
      <c r="H15" s="1">
        <f t="shared" si="0"/>
        <v>0</v>
      </c>
      <c r="I15" s="2">
        <f t="shared" si="1"/>
        <v>0</v>
      </c>
      <c r="J15" s="15"/>
      <c r="K15" s="15"/>
    </row>
    <row r="16" spans="1:11" ht="75" customHeight="1" x14ac:dyDescent="0.25">
      <c r="A16" s="14">
        <v>7</v>
      </c>
      <c r="B16" s="30" t="s">
        <v>30</v>
      </c>
      <c r="C16" s="28" t="s">
        <v>20</v>
      </c>
      <c r="D16" s="31">
        <v>1</v>
      </c>
      <c r="E16" s="12"/>
      <c r="F16" s="11"/>
      <c r="G16" s="16"/>
      <c r="H16" s="1">
        <f t="shared" si="0"/>
        <v>0</v>
      </c>
      <c r="I16" s="2">
        <f t="shared" si="1"/>
        <v>0</v>
      </c>
      <c r="J16" s="15"/>
      <c r="K16" s="15"/>
    </row>
    <row r="17" spans="1:11" ht="75" customHeight="1" x14ac:dyDescent="0.25">
      <c r="A17" s="14">
        <v>8</v>
      </c>
      <c r="B17" s="32" t="s">
        <v>31</v>
      </c>
      <c r="C17" s="28" t="s">
        <v>20</v>
      </c>
      <c r="D17" s="31">
        <v>1</v>
      </c>
      <c r="E17" s="18"/>
      <c r="F17" s="19"/>
      <c r="G17" s="8"/>
      <c r="H17" s="1">
        <f t="shared" si="0"/>
        <v>0</v>
      </c>
      <c r="I17" s="2">
        <f t="shared" si="1"/>
        <v>0</v>
      </c>
      <c r="J17" s="15"/>
      <c r="K17" s="15"/>
    </row>
    <row r="18" spans="1:11" ht="75" customHeight="1" x14ac:dyDescent="0.25">
      <c r="A18" s="14">
        <v>9</v>
      </c>
      <c r="B18" s="29" t="s">
        <v>32</v>
      </c>
      <c r="C18" s="28" t="s">
        <v>20</v>
      </c>
      <c r="D18" s="31">
        <v>1</v>
      </c>
      <c r="E18" s="10"/>
      <c r="F18" s="11"/>
      <c r="G18" s="16"/>
      <c r="H18" s="1">
        <f t="shared" si="0"/>
        <v>0</v>
      </c>
      <c r="I18" s="2">
        <f t="shared" si="1"/>
        <v>0</v>
      </c>
      <c r="J18" s="15"/>
      <c r="K18" s="15"/>
    </row>
    <row r="19" spans="1:11" ht="75" customHeight="1" x14ac:dyDescent="0.25">
      <c r="A19" s="14">
        <v>10</v>
      </c>
      <c r="B19" s="29" t="s">
        <v>33</v>
      </c>
      <c r="C19" s="28" t="s">
        <v>20</v>
      </c>
      <c r="D19" s="31">
        <v>1</v>
      </c>
      <c r="E19" s="10"/>
      <c r="F19" s="11"/>
      <c r="G19" s="16"/>
      <c r="H19" s="1">
        <f t="shared" si="0"/>
        <v>0</v>
      </c>
      <c r="I19" s="2">
        <f t="shared" si="1"/>
        <v>0</v>
      </c>
      <c r="J19" s="15"/>
      <c r="K19" s="15"/>
    </row>
    <row r="20" spans="1:11" ht="75" customHeight="1" x14ac:dyDescent="0.25">
      <c r="A20" s="14">
        <v>11</v>
      </c>
      <c r="B20" s="32" t="s">
        <v>34</v>
      </c>
      <c r="C20" s="28" t="s">
        <v>20</v>
      </c>
      <c r="D20" s="31">
        <v>1</v>
      </c>
      <c r="E20" s="18"/>
      <c r="F20" s="19"/>
      <c r="G20" s="8"/>
      <c r="H20" s="1">
        <f t="shared" si="0"/>
        <v>0</v>
      </c>
      <c r="I20" s="2">
        <f t="shared" si="1"/>
        <v>0</v>
      </c>
      <c r="J20" s="15"/>
      <c r="K20" s="15"/>
    </row>
    <row r="21" spans="1:11" ht="75" customHeight="1" x14ac:dyDescent="0.25">
      <c r="A21" s="14">
        <v>12</v>
      </c>
      <c r="B21" s="32" t="s">
        <v>35</v>
      </c>
      <c r="C21" s="28" t="s">
        <v>20</v>
      </c>
      <c r="D21" s="31">
        <v>1</v>
      </c>
      <c r="E21" s="18"/>
      <c r="F21" s="19"/>
      <c r="G21" s="8"/>
      <c r="H21" s="1">
        <f t="shared" si="0"/>
        <v>0</v>
      </c>
      <c r="I21" s="2">
        <f t="shared" si="1"/>
        <v>0</v>
      </c>
      <c r="J21" s="15"/>
      <c r="K21" s="15"/>
    </row>
    <row r="22" spans="1:11" ht="75" customHeight="1" x14ac:dyDescent="0.25">
      <c r="A22" s="14">
        <v>13</v>
      </c>
      <c r="B22" s="29" t="s">
        <v>36</v>
      </c>
      <c r="C22" s="28" t="s">
        <v>20</v>
      </c>
      <c r="D22" s="31">
        <v>1</v>
      </c>
      <c r="E22" s="9"/>
      <c r="F22" s="11"/>
      <c r="G22" s="16"/>
      <c r="H22" s="1">
        <f t="shared" si="0"/>
        <v>0</v>
      </c>
      <c r="I22" s="2">
        <f t="shared" si="1"/>
        <v>0</v>
      </c>
      <c r="J22" s="15"/>
      <c r="K22" s="15"/>
    </row>
    <row r="23" spans="1:11" ht="75" customHeight="1" x14ac:dyDescent="0.25">
      <c r="A23" s="14">
        <v>14</v>
      </c>
      <c r="B23" s="32" t="s">
        <v>37</v>
      </c>
      <c r="C23" s="28" t="s">
        <v>20</v>
      </c>
      <c r="D23" s="31">
        <v>1</v>
      </c>
      <c r="E23" s="9"/>
      <c r="F23" s="11"/>
      <c r="G23" s="16"/>
      <c r="H23" s="1">
        <f t="shared" si="0"/>
        <v>0</v>
      </c>
      <c r="I23" s="2">
        <f t="shared" si="1"/>
        <v>0</v>
      </c>
      <c r="J23" s="15"/>
      <c r="K23" s="15"/>
    </row>
    <row r="24" spans="1:11" ht="75" customHeight="1" x14ac:dyDescent="0.25">
      <c r="A24" s="14">
        <v>15</v>
      </c>
      <c r="B24" s="32" t="s">
        <v>38</v>
      </c>
      <c r="C24" s="28" t="s">
        <v>20</v>
      </c>
      <c r="D24" s="31">
        <v>1</v>
      </c>
      <c r="E24" s="9"/>
      <c r="F24" s="11"/>
      <c r="G24" s="16"/>
      <c r="H24" s="1">
        <f t="shared" si="0"/>
        <v>0</v>
      </c>
      <c r="I24" s="2">
        <f t="shared" si="1"/>
        <v>0</v>
      </c>
      <c r="J24" s="15"/>
      <c r="K24" s="15"/>
    </row>
    <row r="25" spans="1:11" ht="75" customHeight="1" x14ac:dyDescent="0.25">
      <c r="A25" s="14">
        <v>16</v>
      </c>
      <c r="B25" s="33" t="s">
        <v>39</v>
      </c>
      <c r="C25" s="28" t="s">
        <v>20</v>
      </c>
      <c r="D25" s="31">
        <v>3</v>
      </c>
      <c r="E25" s="9"/>
      <c r="F25" s="11"/>
      <c r="G25" s="16"/>
      <c r="H25" s="1">
        <f t="shared" si="0"/>
        <v>0</v>
      </c>
      <c r="I25" s="2">
        <f t="shared" si="1"/>
        <v>0</v>
      </c>
      <c r="J25" s="15"/>
      <c r="K25" s="15"/>
    </row>
    <row r="26" spans="1:11" ht="75" customHeight="1" x14ac:dyDescent="0.25">
      <c r="A26" s="14">
        <v>17</v>
      </c>
      <c r="B26" s="34" t="s">
        <v>40</v>
      </c>
      <c r="C26" s="28" t="s">
        <v>20</v>
      </c>
      <c r="D26" s="31">
        <v>8</v>
      </c>
      <c r="E26" s="9"/>
      <c r="F26" s="11"/>
      <c r="G26" s="16"/>
      <c r="H26" s="1">
        <f t="shared" si="0"/>
        <v>0</v>
      </c>
      <c r="I26" s="2">
        <f t="shared" si="1"/>
        <v>0</v>
      </c>
      <c r="J26" s="15"/>
      <c r="K26" s="15"/>
    </row>
    <row r="27" spans="1:11" ht="19.899999999999999" customHeight="1" x14ac:dyDescent="0.25">
      <c r="A27" s="41" t="s">
        <v>15</v>
      </c>
      <c r="B27" s="42"/>
      <c r="C27" s="42"/>
      <c r="D27" s="42"/>
      <c r="E27" s="42"/>
      <c r="F27" s="42"/>
      <c r="G27" s="42"/>
      <c r="H27" s="4">
        <f>SUM(H10:H26)</f>
        <v>0</v>
      </c>
      <c r="I27" s="4">
        <f>SUM(I10:I26)</f>
        <v>0</v>
      </c>
    </row>
    <row r="29" spans="1:11" ht="20.100000000000001" customHeight="1" x14ac:dyDescent="0.25">
      <c r="A29" s="25"/>
      <c r="B29" s="37" t="s">
        <v>10</v>
      </c>
      <c r="C29" s="37"/>
      <c r="D29" s="37"/>
      <c r="E29" s="20"/>
      <c r="F29" s="26"/>
      <c r="G29" s="26"/>
      <c r="H29" s="26"/>
      <c r="I29" s="25"/>
    </row>
    <row r="30" spans="1:11" ht="20.100000000000001" customHeight="1" x14ac:dyDescent="0.25">
      <c r="A30" s="25"/>
      <c r="B30" s="36" t="s">
        <v>11</v>
      </c>
      <c r="C30" s="36"/>
      <c r="D30" s="36"/>
      <c r="E30" s="36"/>
      <c r="F30" s="36"/>
      <c r="G30" s="26"/>
      <c r="H30" s="26"/>
      <c r="I30" s="25"/>
    </row>
    <row r="31" spans="1:11" ht="20.100000000000001" customHeight="1" x14ac:dyDescent="0.25">
      <c r="A31" s="25"/>
      <c r="B31" s="36" t="s">
        <v>12</v>
      </c>
      <c r="C31" s="36"/>
      <c r="D31" s="36"/>
      <c r="E31" s="36"/>
      <c r="F31" s="36"/>
      <c r="G31" s="36"/>
      <c r="H31" s="36"/>
      <c r="I31" s="25"/>
    </row>
    <row r="32" spans="1:11" ht="20.100000000000001" customHeight="1" x14ac:dyDescent="0.25">
      <c r="A32" s="25"/>
      <c r="B32" s="36" t="s">
        <v>13</v>
      </c>
      <c r="C32" s="36"/>
      <c r="D32" s="36"/>
      <c r="E32" s="36"/>
      <c r="F32" s="36"/>
      <c r="G32" s="26"/>
      <c r="H32" s="26"/>
      <c r="I32" s="25"/>
    </row>
    <row r="33" spans="2:8" ht="20.100000000000001" customHeight="1" x14ac:dyDescent="0.25">
      <c r="B33" s="37" t="s">
        <v>21</v>
      </c>
      <c r="C33" s="37"/>
      <c r="D33" s="37"/>
      <c r="E33" s="37"/>
      <c r="F33" s="37"/>
      <c r="G33" s="37"/>
      <c r="H33" s="37"/>
    </row>
    <row r="34" spans="2:8" ht="20.100000000000001" customHeight="1" x14ac:dyDescent="0.25">
      <c r="B34" s="37" t="s">
        <v>14</v>
      </c>
      <c r="C34" s="37"/>
      <c r="D34" s="37"/>
      <c r="E34" s="37"/>
      <c r="F34" s="37"/>
      <c r="G34" s="37"/>
      <c r="H34" s="37"/>
    </row>
    <row r="35" spans="2:8" ht="91.5" customHeight="1" x14ac:dyDescent="0.25">
      <c r="B35" s="38" t="s">
        <v>16</v>
      </c>
      <c r="C35" s="37"/>
      <c r="D35" s="37"/>
      <c r="E35" s="37"/>
      <c r="F35" s="37"/>
      <c r="G35" s="37"/>
      <c r="H35" s="37"/>
    </row>
    <row r="36" spans="2:8" ht="20.100000000000001" customHeight="1" x14ac:dyDescent="0.25">
      <c r="B36" s="37" t="s">
        <v>41</v>
      </c>
      <c r="C36" s="37"/>
      <c r="D36" s="37"/>
      <c r="E36" s="37"/>
      <c r="F36" s="37"/>
      <c r="G36" s="37"/>
      <c r="H36" s="37"/>
    </row>
    <row r="37" spans="2:8" ht="20.100000000000001" customHeight="1" x14ac:dyDescent="0.25">
      <c r="B37" s="37"/>
      <c r="C37" s="37"/>
      <c r="D37" s="37"/>
      <c r="E37" s="37"/>
      <c r="F37" s="37"/>
      <c r="G37" s="37"/>
      <c r="H37" s="37"/>
    </row>
    <row r="38" spans="2:8" ht="20.100000000000001" customHeight="1" x14ac:dyDescent="0.25"/>
    <row r="39" spans="2:8" ht="15.75" x14ac:dyDescent="0.25">
      <c r="B39" s="35"/>
      <c r="C39" s="35"/>
      <c r="D39" s="35"/>
      <c r="E39" s="35"/>
      <c r="F39" s="35"/>
      <c r="G39" s="35"/>
      <c r="H39" s="35"/>
    </row>
  </sheetData>
  <mergeCells count="16">
    <mergeCell ref="B3:D3"/>
    <mergeCell ref="B29:D29"/>
    <mergeCell ref="B30:F30"/>
    <mergeCell ref="B37:H37"/>
    <mergeCell ref="B5:I5"/>
    <mergeCell ref="A27:G27"/>
    <mergeCell ref="A8:K8"/>
    <mergeCell ref="C7:K7"/>
    <mergeCell ref="A7:B7"/>
    <mergeCell ref="B39:H39"/>
    <mergeCell ref="B31:H31"/>
    <mergeCell ref="B32:F32"/>
    <mergeCell ref="B33:H33"/>
    <mergeCell ref="B34:H34"/>
    <mergeCell ref="B35:H35"/>
    <mergeCell ref="B36:H36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2025-05-13T07:39:29Z</cp:lastPrinted>
  <dcterms:created xsi:type="dcterms:W3CDTF">2021-06-29T08:54:50Z</dcterms:created>
  <dcterms:modified xsi:type="dcterms:W3CDTF">2025-05-13T12:02:17Z</dcterms:modified>
</cp:coreProperties>
</file>