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26-JELENA DJORDJEVIC\"/>
    </mc:Choice>
  </mc:AlternateContent>
  <xr:revisionPtr revIDLastSave="0" documentId="13_ncr:1_{B7376E3C-3129-4F04-B52B-380520B9F1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H15" i="1"/>
  <c r="H16" i="1"/>
  <c r="H17" i="1"/>
  <c r="H18" i="1"/>
  <c r="H19" i="1"/>
  <c r="H20" i="1"/>
  <c r="H21" i="1"/>
  <c r="I11" i="1"/>
  <c r="I12" i="1"/>
  <c r="I13" i="1"/>
  <c r="I14" i="1"/>
  <c r="H11" i="1"/>
  <c r="H12" i="1"/>
  <c r="H13" i="1"/>
  <c r="H14" i="1"/>
  <c r="I10" i="1"/>
  <c r="H10" i="1"/>
  <c r="H22" i="1" l="1"/>
  <c r="I22" i="1"/>
</calcChain>
</file>

<file path=xl/sharedStrings.xml><?xml version="1.0" encoding="utf-8"?>
<sst xmlns="http://schemas.openxmlformats.org/spreadsheetml/2006/main" count="48" uniqueCount="37">
  <si>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</si>
  <si>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</si>
  <si>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</si>
  <si>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</si>
  <si>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</si>
  <si>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</si>
  <si>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</si>
  <si>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</si>
  <si>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</si>
  <si>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</si>
  <si>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</si>
  <si>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</si>
  <si>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</si>
  <si>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</si>
  <si>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</si>
  <si>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</si>
  <si>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</si>
  <si>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</si>
  <si>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</si>
  <si>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</si>
  <si>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</si>
  <si>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</si>
  <si>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kom</t>
  </si>
  <si>
    <t>PARTIJA 26</t>
  </si>
  <si>
    <t>Agarose LMP, CAS: 39346-81-1, 
25 g; Thermo Fisher Scientific - Fisher Bioreagents ili odgovarajući</t>
  </si>
  <si>
    <t xml:space="preserve">Triton X-100, CAS: 9036-19-5, 
100mL; Merck ili odgovarajući
</t>
  </si>
  <si>
    <t>PBS 10x solution, CAS: 7732-18-5;
p.a., 
500mL; Fisher chemical  ili odgovarajući</t>
  </si>
  <si>
    <t>KOH, 48-50% liquor, CAS: 1310-58-3; 
general purpose grade; 
2.5 L; Thermo Fisher Scientific - Fisher Chemical  ili odgovarajući</t>
  </si>
  <si>
    <t>Dimethyl sulfoxide, DMSO;          CAS 67-68-5, for analysis, p.a., 1L Thermo Fisher Scientific - Fisher Chemical  ili odgovarajući</t>
  </si>
  <si>
    <t>Trizma base Primary standard and Buffer; CAS: 77-86-1; 
&gt;=99,9%, 
500g; 
Sigma Aldrich ili odgovarajući</t>
  </si>
  <si>
    <t>Agarose, normal melting point for electrophoresis, CAS: 9012-36-6, 500g Thermo Fisher Scientific - Fisher Bioreagents ili odgovarajući</t>
  </si>
  <si>
    <t>Metanol, CAS: 67-56-1
HPLC grade ≥99.8% 
1 l; JT Baker ili odgovarajući</t>
  </si>
  <si>
    <t>Fetal Bovine Serum, sterile-filtered, suitable for cell culture, 100mL Thermo Fisher Scientific - Fisher Bioreagents ili odgovarajući</t>
  </si>
  <si>
    <t>RPMI 1640, with stable glutamine and sodium bicarbonate, liquid, sterile-filtered, suitable for cell culture, 500mL Merck ili odgovarajući</t>
  </si>
  <si>
    <t xml:space="preserve">
Giemsa stain, CAS: 51811-82-6. Certified by the Biological Stain Commission, 5g Merck ili odgovarajući</t>
  </si>
  <si>
    <t>May-Grünwald stain, 500 mL Merck ili odgovarajući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</si>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</sst>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D_i_n_._-;\-* #,##0\ _D_i_n_._-;_-* &quot;-&quot;\ _D_i_n_._-;_-@_-"/>
    <numFmt numFmtId="165" formatCode="###0;###0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  <xf numFmtId="0" fontId="6" fillId="0" borderId="0"/>
    <xf numFmtId="0" fontId="13" fillId="0" borderId="0"/>
  </cellStyleXfs>
  <cellXfs count="54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7" fillId="0" borderId="1" xfId="4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9" applyFont="1" applyBorder="1" applyAlignment="1">
      <alignment horizontal="center" vertical="center"/>
    </xf>
    <xf numFmtId="0" fontId="15" fillId="0" borderId="1" xfId="10" applyFont="1" applyBorder="1" applyAlignment="1">
      <alignment horizontal="center" vertical="center"/>
    </xf>
    <xf numFmtId="0" fontId="17" fillId="0" borderId="1" xfId="7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7" fillId="0" borderId="1" xfId="9" applyFont="1" applyBorder="1" applyAlignment="1">
      <alignment horizontal="center" vertical="center"/>
    </xf>
    <xf numFmtId="0" fontId="17" fillId="0" borderId="1" xfId="10" applyFont="1" applyBorder="1" applyAlignment="1">
      <alignment horizontal="center" vertical="center"/>
    </xf>
    <xf numFmtId="0" fontId="15" fillId="2" borderId="1" xfId="4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5" fontId="18" fillId="0" borderId="1" xfId="4" applyNumberFormat="1" applyFont="1" applyBorder="1" applyAlignment="1">
      <alignment horizontal="center" vertical="center" wrapText="1"/>
    </xf>
    <xf numFmtId="0" fontId="15" fillId="0" borderId="1" xfId="4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9" applyFont="1" applyBorder="1" applyAlignment="1">
      <alignment horizontal="left" vertical="center" wrapText="1"/>
    </xf>
    <xf numFmtId="0" fontId="17" fillId="0" borderId="1" xfId="4" applyFont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</cellXfs>
  <cellStyles count="11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2" xfId="10" xr:uid="{BC099EBB-B038-45F6-B2A6-691736A5F2B2}"/>
    <cellStyle name="Normal 2 3" xfId="6" xr:uid="{00000000-0005-0000-0000-000004000000}"/>
    <cellStyle name="Normal 2 3 3" xfId="8" xr:uid="{5828EC86-CF0A-463D-AE70-27A25F284137}"/>
    <cellStyle name="Normal 3" xfId="4" xr:uid="{00000000-0005-0000-0000-000005000000}"/>
    <cellStyle name="Normal 4" xfId="5" xr:uid="{00000000-0005-0000-0000-000006000000}"/>
    <cellStyle name="Normal 4 2" xfId="7" xr:uid="{8F86D565-1A48-4C7E-971D-16DC95400A41}"/>
    <cellStyle name="Normal 5" xfId="9" xr:uid="{2FA0275A-FFB8-4ED6-8478-801F35D2402B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4"/>
  <sheetViews>
    <sheetView tabSelected="1" topLeftCell="A16" zoomScaleNormal="100" workbookViewId="0">
      <selection activeCell="P25" sqref="P25"/>
    </sheetView>
  </sheetViews>
  <sheetFormatPr defaultRowHeight="15" x14ac:dyDescent="0.25"/>
  <cols>
    <col min="1" max="1" width="7" style="11" customWidth="1"/>
    <col min="2" max="2" width="58.5703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43" t="s">
        <v>0</v>
      </c>
      <c r="C3" s="43"/>
      <c r="D3" s="43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46" t="s">
        <v>21</v>
      </c>
      <c r="C5" s="46"/>
      <c r="D5" s="46"/>
      <c r="E5" s="46"/>
      <c r="F5" s="46"/>
      <c r="G5" s="46"/>
      <c r="H5" s="46"/>
      <c r="I5" s="46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51" t="s">
        <v>19</v>
      </c>
      <c r="B7" s="51"/>
      <c r="C7" s="50"/>
      <c r="D7" s="50"/>
      <c r="E7" s="50"/>
      <c r="F7" s="50"/>
      <c r="G7" s="50"/>
      <c r="H7" s="50"/>
      <c r="I7" s="50"/>
      <c r="J7" s="50"/>
      <c r="K7" s="50"/>
    </row>
    <row r="8" spans="1:11" ht="16.5" customHeight="1" x14ac:dyDescent="0.25">
      <c r="A8" s="49" t="s">
        <v>23</v>
      </c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3">
        <v>1</v>
      </c>
      <c r="B10" s="37" t="s">
        <v>24</v>
      </c>
      <c r="C10" s="24" t="s">
        <v>22</v>
      </c>
      <c r="D10" s="25">
        <v>1</v>
      </c>
      <c r="E10" s="26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60" customHeight="1" x14ac:dyDescent="0.25">
      <c r="A11" s="23">
        <v>2</v>
      </c>
      <c r="B11" s="41" t="s">
        <v>25</v>
      </c>
      <c r="C11" s="27" t="s">
        <v>22</v>
      </c>
      <c r="D11" s="28">
        <v>1</v>
      </c>
      <c r="E11" s="22"/>
      <c r="F11" s="20"/>
      <c r="G11" s="21"/>
      <c r="H11" s="1">
        <f t="shared" ref="H11:H21" si="0">D11*F11</f>
        <v>0</v>
      </c>
      <c r="I11" s="2">
        <f t="shared" ref="I11:I21" si="1">D11*G11</f>
        <v>0</v>
      </c>
      <c r="J11" s="10"/>
      <c r="K11" s="10"/>
    </row>
    <row r="12" spans="1:11" ht="60" customHeight="1" x14ac:dyDescent="0.25">
      <c r="A12" s="23">
        <v>3</v>
      </c>
      <c r="B12" s="42" t="s">
        <v>26</v>
      </c>
      <c r="C12" s="27" t="s">
        <v>22</v>
      </c>
      <c r="D12" s="28">
        <v>2</v>
      </c>
      <c r="E12" s="22"/>
      <c r="F12" s="20"/>
      <c r="G12" s="21"/>
      <c r="H12" s="1">
        <f t="shared" si="0"/>
        <v>0</v>
      </c>
      <c r="I12" s="2">
        <f t="shared" si="1"/>
        <v>0</v>
      </c>
      <c r="J12" s="10"/>
      <c r="K12" s="10"/>
    </row>
    <row r="13" spans="1:11" ht="60" customHeight="1" x14ac:dyDescent="0.25">
      <c r="A13" s="23">
        <v>4</v>
      </c>
      <c r="B13" s="38" t="s">
        <v>27</v>
      </c>
      <c r="C13" s="29" t="s">
        <v>22</v>
      </c>
      <c r="D13" s="25">
        <v>2</v>
      </c>
      <c r="E13" s="30"/>
      <c r="F13" s="20"/>
      <c r="G13" s="21"/>
      <c r="H13" s="1">
        <f t="shared" si="0"/>
        <v>0</v>
      </c>
      <c r="I13" s="2">
        <f t="shared" si="1"/>
        <v>0</v>
      </c>
      <c r="J13" s="10"/>
      <c r="K13" s="10"/>
    </row>
    <row r="14" spans="1:11" ht="60" customHeight="1" x14ac:dyDescent="0.25">
      <c r="A14" s="23">
        <v>5</v>
      </c>
      <c r="B14" s="39" t="s">
        <v>28</v>
      </c>
      <c r="C14" s="31" t="s">
        <v>22</v>
      </c>
      <c r="D14" s="32">
        <v>1</v>
      </c>
      <c r="E14" s="33"/>
      <c r="F14" s="20"/>
      <c r="G14" s="21"/>
      <c r="H14" s="1">
        <f t="shared" si="0"/>
        <v>0</v>
      </c>
      <c r="I14" s="2">
        <f t="shared" si="1"/>
        <v>0</v>
      </c>
      <c r="J14" s="10"/>
      <c r="K14" s="10"/>
    </row>
    <row r="15" spans="1:11" ht="60" customHeight="1" x14ac:dyDescent="0.25">
      <c r="A15" s="23">
        <v>6</v>
      </c>
      <c r="B15" s="38" t="s">
        <v>29</v>
      </c>
      <c r="C15" s="34" t="s">
        <v>22</v>
      </c>
      <c r="D15" s="25">
        <v>1</v>
      </c>
      <c r="E15" s="33"/>
      <c r="F15" s="20"/>
      <c r="G15" s="21"/>
      <c r="H15" s="1">
        <f t="shared" si="0"/>
        <v>0</v>
      </c>
      <c r="I15" s="2">
        <f t="shared" si="1"/>
        <v>0</v>
      </c>
      <c r="J15" s="10"/>
      <c r="K15" s="10"/>
    </row>
    <row r="16" spans="1:11" ht="60" customHeight="1" x14ac:dyDescent="0.25">
      <c r="A16" s="23">
        <v>7</v>
      </c>
      <c r="B16" s="40" t="s">
        <v>30</v>
      </c>
      <c r="C16" s="24" t="s">
        <v>22</v>
      </c>
      <c r="D16" s="35">
        <v>1</v>
      </c>
      <c r="E16" s="26"/>
      <c r="F16" s="20"/>
      <c r="G16" s="21"/>
      <c r="H16" s="1">
        <f t="shared" si="0"/>
        <v>0</v>
      </c>
      <c r="I16" s="2">
        <f t="shared" si="1"/>
        <v>0</v>
      </c>
      <c r="J16" s="10"/>
      <c r="K16" s="10"/>
    </row>
    <row r="17" spans="1:11" ht="92.25" customHeight="1" x14ac:dyDescent="0.25">
      <c r="A17" s="23">
        <v>8</v>
      </c>
      <c r="B17" s="40" t="s">
        <v>31</v>
      </c>
      <c r="C17" s="24" t="s">
        <v>22</v>
      </c>
      <c r="D17" s="35">
        <v>2</v>
      </c>
      <c r="E17" s="30"/>
      <c r="F17" s="20"/>
      <c r="G17" s="21"/>
      <c r="H17" s="1">
        <f t="shared" si="0"/>
        <v>0</v>
      </c>
      <c r="I17" s="2">
        <f t="shared" si="1"/>
        <v>0</v>
      </c>
      <c r="J17" s="10"/>
      <c r="K17" s="10"/>
    </row>
    <row r="18" spans="1:11" ht="60" customHeight="1" x14ac:dyDescent="0.25">
      <c r="A18" s="23">
        <v>9</v>
      </c>
      <c r="B18" s="40" t="s">
        <v>32</v>
      </c>
      <c r="C18" s="24" t="s">
        <v>22</v>
      </c>
      <c r="D18" s="35">
        <v>1</v>
      </c>
      <c r="E18" s="30"/>
      <c r="F18" s="20"/>
      <c r="G18" s="21"/>
      <c r="H18" s="1">
        <f t="shared" si="0"/>
        <v>0</v>
      </c>
      <c r="I18" s="2">
        <f t="shared" si="1"/>
        <v>0</v>
      </c>
      <c r="J18" s="10"/>
      <c r="K18" s="10"/>
    </row>
    <row r="19" spans="1:11" ht="60" customHeight="1" x14ac:dyDescent="0.25">
      <c r="A19" s="23">
        <v>10</v>
      </c>
      <c r="B19" s="40" t="s">
        <v>33</v>
      </c>
      <c r="C19" s="24" t="s">
        <v>22</v>
      </c>
      <c r="D19" s="35">
        <v>1</v>
      </c>
      <c r="E19" s="30"/>
      <c r="F19" s="20"/>
      <c r="G19" s="21"/>
      <c r="H19" s="1">
        <f t="shared" si="0"/>
        <v>0</v>
      </c>
      <c r="I19" s="2">
        <f t="shared" si="1"/>
        <v>0</v>
      </c>
      <c r="J19" s="10"/>
      <c r="K19" s="10"/>
    </row>
    <row r="20" spans="1:11" ht="60" customHeight="1" x14ac:dyDescent="0.25">
      <c r="A20" s="23">
        <v>11</v>
      </c>
      <c r="B20" s="40" t="s">
        <v>34</v>
      </c>
      <c r="C20" s="24" t="s">
        <v>22</v>
      </c>
      <c r="D20" s="35">
        <v>1</v>
      </c>
      <c r="E20" s="30"/>
      <c r="F20" s="20"/>
      <c r="G20" s="21"/>
      <c r="H20" s="1">
        <f t="shared" si="0"/>
        <v>0</v>
      </c>
      <c r="I20" s="2">
        <f t="shared" si="1"/>
        <v>0</v>
      </c>
      <c r="J20" s="10"/>
      <c r="K20" s="10"/>
    </row>
    <row r="21" spans="1:11" ht="60" customHeight="1" x14ac:dyDescent="0.25">
      <c r="A21" s="23">
        <v>12</v>
      </c>
      <c r="B21" s="36" t="s">
        <v>35</v>
      </c>
      <c r="C21" s="24" t="s">
        <v>22</v>
      </c>
      <c r="D21" s="35">
        <v>1</v>
      </c>
      <c r="E21" s="30"/>
      <c r="F21" s="20"/>
      <c r="G21" s="21"/>
      <c r="H21" s="1">
        <f t="shared" si="0"/>
        <v>0</v>
      </c>
      <c r="I21" s="2">
        <f t="shared" si="1"/>
        <v>0</v>
      </c>
      <c r="J21" s="10"/>
      <c r="K21" s="10"/>
    </row>
    <row r="22" spans="1:11" ht="19.899999999999999" customHeight="1" x14ac:dyDescent="0.25">
      <c r="A22" s="47" t="s">
        <v>15</v>
      </c>
      <c r="B22" s="48"/>
      <c r="C22" s="48"/>
      <c r="D22" s="48"/>
      <c r="E22" s="48"/>
      <c r="F22" s="48"/>
      <c r="G22" s="48"/>
      <c r="H22" s="4">
        <f>SUM(H10:H10)</f>
        <v>0</v>
      </c>
      <c r="I22" s="4">
        <f>SUM(I10:I10)</f>
        <v>0</v>
      </c>
    </row>
    <row r="24" spans="1:11" ht="20.100000000000001" customHeight="1" x14ac:dyDescent="0.25">
      <c r="A24" s="17"/>
      <c r="B24" s="44" t="s">
        <v>10</v>
      </c>
      <c r="C24" s="44"/>
      <c r="D24" s="44"/>
      <c r="E24" s="12"/>
      <c r="F24" s="18"/>
      <c r="G24" s="18"/>
      <c r="H24" s="18"/>
      <c r="I24" s="17"/>
    </row>
    <row r="25" spans="1:11" ht="20.100000000000001" customHeight="1" x14ac:dyDescent="0.25">
      <c r="A25" s="17"/>
      <c r="B25" s="45" t="s">
        <v>11</v>
      </c>
      <c r="C25" s="45"/>
      <c r="D25" s="45"/>
      <c r="E25" s="45"/>
      <c r="F25" s="45"/>
      <c r="G25" s="18"/>
      <c r="H25" s="18"/>
      <c r="I25" s="17"/>
    </row>
    <row r="26" spans="1:11" ht="20.100000000000001" customHeight="1" x14ac:dyDescent="0.25">
      <c r="A26" s="17"/>
      <c r="B26" s="45" t="s">
        <v>12</v>
      </c>
      <c r="C26" s="45"/>
      <c r="D26" s="45"/>
      <c r="E26" s="45"/>
      <c r="F26" s="45"/>
      <c r="G26" s="45"/>
      <c r="H26" s="45"/>
      <c r="I26" s="17"/>
    </row>
    <row r="27" spans="1:11" ht="20.100000000000001" customHeight="1" x14ac:dyDescent="0.25">
      <c r="A27" s="17"/>
      <c r="B27" s="45" t="s">
        <v>13</v>
      </c>
      <c r="C27" s="45"/>
      <c r="D27" s="45"/>
      <c r="E27" s="45"/>
      <c r="F27" s="45"/>
      <c r="G27" s="18"/>
      <c r="H27" s="18"/>
      <c r="I27" s="17"/>
    </row>
    <row r="28" spans="1:11" ht="20.100000000000001" customHeight="1" x14ac:dyDescent="0.25">
      <c r="B28" s="44" t="s">
        <v>20</v>
      </c>
      <c r="C28" s="44"/>
      <c r="D28" s="44"/>
      <c r="E28" s="44"/>
      <c r="F28" s="44"/>
      <c r="G28" s="44"/>
      <c r="H28" s="44"/>
    </row>
    <row r="29" spans="1:11" ht="20.100000000000001" customHeight="1" x14ac:dyDescent="0.25">
      <c r="B29" s="44" t="s">
        <v>14</v>
      </c>
      <c r="C29" s="44"/>
      <c r="D29" s="44"/>
      <c r="E29" s="44"/>
      <c r="F29" s="44"/>
      <c r="G29" s="44"/>
      <c r="H29" s="44"/>
    </row>
    <row r="30" spans="1:11" ht="91.5" customHeight="1" x14ac:dyDescent="0.25">
      <c r="B30" s="53" t="s">
        <v>16</v>
      </c>
      <c r="C30" s="44"/>
      <c r="D30" s="44"/>
      <c r="E30" s="44"/>
      <c r="F30" s="44"/>
      <c r="G30" s="44"/>
      <c r="H30" s="44"/>
    </row>
    <row r="31" spans="1:11" ht="20.100000000000001" customHeight="1" x14ac:dyDescent="0.25">
      <c r="B31" s="44" t="s">
        <v>36</v>
      </c>
      <c r="C31" s="44"/>
      <c r="D31" s="44"/>
      <c r="E31" s="44"/>
      <c r="F31" s="44"/>
      <c r="G31" s="44"/>
      <c r="H31" s="44"/>
    </row>
    <row r="32" spans="1:11" ht="20.100000000000001" customHeight="1" x14ac:dyDescent="0.25">
      <c r="B32" s="44"/>
      <c r="C32" s="44"/>
      <c r="D32" s="44"/>
      <c r="E32" s="44"/>
      <c r="F32" s="44"/>
      <c r="G32" s="44"/>
      <c r="H32" s="44"/>
    </row>
    <row r="33" spans="2:8" ht="20.100000000000001" customHeight="1" x14ac:dyDescent="0.25"/>
    <row r="34" spans="2:8" ht="15.75" x14ac:dyDescent="0.25">
      <c r="B34" s="52"/>
      <c r="C34" s="52"/>
      <c r="D34" s="52"/>
      <c r="E34" s="52"/>
      <c r="F34" s="52"/>
      <c r="G34" s="52"/>
      <c r="H34" s="52"/>
    </row>
  </sheetData>
  <mergeCells count="16">
    <mergeCell ref="B34:H34"/>
    <mergeCell ref="B26:H26"/>
    <mergeCell ref="B27:F27"/>
    <mergeCell ref="B28:H28"/>
    <mergeCell ref="B29:H29"/>
    <mergeCell ref="B30:H30"/>
    <mergeCell ref="B31:H31"/>
    <mergeCell ref="B3:D3"/>
    <mergeCell ref="B24:D24"/>
    <mergeCell ref="B25:F25"/>
    <mergeCell ref="B32:H32"/>
    <mergeCell ref="B5:I5"/>
    <mergeCell ref="A22:G22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2025-05-14T09:39:46Z</dcterms:modified>
</cp:coreProperties>
</file>