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25-JASNA SIMONOVIC\"/>
    </mc:Choice>
  </mc:AlternateContent>
  <xr:revisionPtr revIDLastSave="0" documentId="13_ncr:1_{6FA39357-6C4B-4D28-AEBF-C95779FEF4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I11" i="1"/>
  <c r="I12" i="1"/>
  <c r="I13" i="1"/>
  <c r="I14" i="1"/>
  <c r="I34" i="1"/>
  <c r="I35" i="1"/>
  <c r="H11" i="1"/>
  <c r="H12" i="1"/>
  <c r="H13" i="1"/>
  <c r="H14" i="1"/>
  <c r="I10" i="1"/>
  <c r="H10" i="1"/>
  <c r="H36" i="1" l="1"/>
  <c r="I36" i="1"/>
</calcChain>
</file>

<file path=xl/sharedStrings.xml><?xml version="1.0" encoding="utf-8"?>
<sst xmlns="http://schemas.openxmlformats.org/spreadsheetml/2006/main" count="76" uniqueCount="52">
  <si>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</si>
  <si>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</si>
  <si>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</si>
  <si>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</si>
  <si>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</si>
  <si>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</si>
  <si>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</si>
  <si>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</si>
  <si>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</si>
  <si>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</si>
  <si>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</si>
  <si>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</si>
  <si>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</si>
  <si>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</si>
  <si>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</si>
  <si>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</si>
  <si>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</si>
  <si>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</si>
  <si>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</si>
  <si>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</si>
  <si>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</si>
  <si>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</si>
  <si>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</si>
  <si>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kom</t>
  </si>
  <si>
    <t>PARTIJA 25</t>
  </si>
  <si>
    <t>Tiramin-hidrohlorid 5g, Sigma ili odgovarajući, 98%</t>
  </si>
  <si>
    <t>Na-cijanoborhidrid 10g, Sigma ili odgovarajući, 95%</t>
  </si>
  <si>
    <t xml:space="preserve">Etilen-diamin 250 ml, Merck ili odgovarajući, </t>
  </si>
  <si>
    <t>Amyloid beta (1-42)human, 0.5mg Alfa Aesar ili odgovarajući</t>
  </si>
  <si>
    <t>Coniferyl Alcohol, 98%, 1g Alfa Aesar ili odgovarajući</t>
  </si>
  <si>
    <t>DMSO, P.A. , 1 l Fisher UK ili odgovarajući</t>
  </si>
  <si>
    <t>Peroxidase from horseradish 25 KU, type 2 Merck ili odgovarajući</t>
  </si>
  <si>
    <t>Vodonik-peroksid, rastvor, 
CAS: 7722-84-1
30 % (w/w) in H2O, contains stabilizer, 100 mL
Sigma Aldrich ili odgovarajući</t>
  </si>
  <si>
    <t xml:space="preserve">Alginic acid sodium salt from brown algae, low viscosity, 250 g  Sigma Aldrich ili odgovarajući       
</t>
  </si>
  <si>
    <t xml:space="preserve">Alginic acid sodium salt from brown algae, Medium viscosity,  250 g    Sigma Aldrich ili odgovarajući   </t>
  </si>
  <si>
    <t xml:space="preserve">Gelatin from porcine skin, gel strength 300, 500 g Sigma Aldrich ili odgovarajući            </t>
  </si>
  <si>
    <t xml:space="preserve">Gelatin from porcine skin, medium gel strength,  500 g Sigma Aldrich ili odgovarajući   </t>
  </si>
  <si>
    <t xml:space="preserve">Pectin from citrus peel,  500 g    Sigma Aldrich ili odgovarajući   </t>
  </si>
  <si>
    <t xml:space="preserve">Chitosan low or medium molecular weight,  deacetylated, 500 g   Sigma Aldrich ili odgovarajući   </t>
  </si>
  <si>
    <t xml:space="preserve">Glycerol, BioRenewable, ≥99.5% ,  1L  Sigma Aldrich ili odgovarajući   </t>
  </si>
  <si>
    <t xml:space="preserve">Lignosulfonic acid sodium salt , 100 g Sigma Aldrich ili odgovarajući   </t>
  </si>
  <si>
    <t xml:space="preserve">2,2-Diphenyl-1-picrylhydrazyl, DPPH, 
CAS: 1898-66-4,
1 g 
Sigma Aldrich ili odgovarajući   </t>
  </si>
  <si>
    <t>2,2-Azino-bis(3- etilbenzotiazolin-6- sulfonska kiselina) diamonijum so
2 g
≥98% (HPLC)
Sigma Aldrich ili
odgovarajući</t>
  </si>
  <si>
    <t>Na-metaperjodat 25g, Sigma ili odgovarajući, 99%</t>
  </si>
  <si>
    <t xml:space="preserve">Span 80
CAS 1338-43-8
for synthesis
250 mL
CARL ROTH  ili odgovarajući
</t>
  </si>
  <si>
    <t xml:space="preserve">Tween 80
CAS 9005-65-6
Polysorbate 80, 1.064 g∙mL
100 mL
Alfa Aesar  ili odgovarajući
</t>
  </si>
  <si>
    <t>Polyvinylpyrrolidone                                        mol wt ( 360kDa)                                                      
CAS 9003-39-8 Sigma ili odgovarajući</t>
  </si>
  <si>
    <t>Glycidyl methacrylate, stabilized 97% (100g)  CAS 106-91-2 Acros Organics  ili odgovarajući</t>
  </si>
  <si>
    <t>Ethylene dimethacrylate, 98%, stabilized   (250mL)                 CAS 97-90-5 Acros Organics  ili odgovarajući</t>
  </si>
  <si>
    <t xml:space="preserve">Xylan, 50 g Carl Roth ili odgovarajući   </t>
  </si>
  <si>
    <t>Cyclohexanol, 98 %, 1L  CAS 108-93-0 Acros Organics  ili odgovarajući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</si>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</sst>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D_i_n_._-;\-* #,##0\ _D_i_n_._-;_-* &quot;-&quot;\ _D_i_n_._-;_-@_-"/>
    <numFmt numFmtId="165" formatCode="###0;###0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3" fillId="0" borderId="0"/>
    <xf numFmtId="0" fontId="14" fillId="0" borderId="0"/>
    <xf numFmtId="0" fontId="2" fillId="0" borderId="0"/>
    <xf numFmtId="0" fontId="13" fillId="0" borderId="0"/>
    <xf numFmtId="0" fontId="1" fillId="0" borderId="0"/>
  </cellStyleXfs>
  <cellXfs count="53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0" applyFont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5" xfId="4" applyFont="1" applyBorder="1" applyAlignment="1">
      <alignment horizontal="left" vertical="center" wrapText="1"/>
    </xf>
    <xf numFmtId="0" fontId="9" fillId="0" borderId="1" xfId="4" applyFont="1" applyBorder="1" applyAlignment="1">
      <alignment horizontal="center" vertical="center" wrapText="1"/>
    </xf>
    <xf numFmtId="165" fontId="9" fillId="0" borderId="1" xfId="4" applyNumberFormat="1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7" fillId="0" borderId="1" xfId="4" applyFont="1" applyBorder="1" applyAlignment="1">
      <alignment horizontal="center" vertical="center" wrapText="1"/>
    </xf>
    <xf numFmtId="165" fontId="17" fillId="0" borderId="1" xfId="4" applyNumberFormat="1" applyFont="1" applyBorder="1" applyAlignment="1">
      <alignment horizontal="center" vertical="center" wrapText="1"/>
    </xf>
    <xf numFmtId="0" fontId="9" fillId="0" borderId="1" xfId="7" applyFont="1" applyBorder="1" applyAlignment="1">
      <alignment horizontal="left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165" fontId="9" fillId="0" borderId="7" xfId="7" applyNumberFormat="1" applyFont="1" applyBorder="1" applyAlignment="1">
      <alignment horizontal="center" vertical="center" wrapText="1"/>
    </xf>
    <xf numFmtId="0" fontId="9" fillId="0" borderId="8" xfId="7" applyFont="1" applyBorder="1" applyAlignment="1">
      <alignment horizontal="center" vertical="center" wrapText="1"/>
    </xf>
    <xf numFmtId="0" fontId="9" fillId="0" borderId="9" xfId="4" applyFont="1" applyBorder="1" applyAlignment="1">
      <alignment horizontal="left" vertical="center" wrapText="1"/>
    </xf>
    <xf numFmtId="0" fontId="17" fillId="0" borderId="1" xfId="4" applyFont="1" applyBorder="1" applyAlignment="1">
      <alignment horizontal="left" vertical="center" wrapText="1"/>
    </xf>
    <xf numFmtId="0" fontId="17" fillId="0" borderId="1" xfId="6" applyFont="1" applyBorder="1" applyAlignment="1">
      <alignment horizontal="left" vertical="center" wrapText="1"/>
    </xf>
    <xf numFmtId="0" fontId="17" fillId="0" borderId="1" xfId="8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1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9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3" xfId="6" xr:uid="{00000000-0005-0000-0000-000004000000}"/>
    <cellStyle name="Normal 2 3 3" xfId="8" xr:uid="{5828EC86-CF0A-463D-AE70-27A25F284137}"/>
    <cellStyle name="Normal 3" xfId="4" xr:uid="{00000000-0005-0000-0000-000005000000}"/>
    <cellStyle name="Normal 4" xfId="5" xr:uid="{00000000-0005-0000-0000-000006000000}"/>
    <cellStyle name="Normal 4 2" xfId="7" xr:uid="{8F86D565-1A48-4C7E-971D-16DC95400A41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48"/>
  <sheetViews>
    <sheetView tabSelected="1" topLeftCell="A37" zoomScaleNormal="100" workbookViewId="0">
      <selection activeCell="B56" sqref="B56"/>
    </sheetView>
  </sheetViews>
  <sheetFormatPr defaultRowHeight="15" x14ac:dyDescent="0.25"/>
  <cols>
    <col min="1" max="1" width="7" style="11" customWidth="1"/>
    <col min="2" max="2" width="58.57031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46" t="s">
        <v>0</v>
      </c>
      <c r="C3" s="46"/>
      <c r="D3" s="46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47" t="s">
        <v>22</v>
      </c>
      <c r="C5" s="47"/>
      <c r="D5" s="47"/>
      <c r="E5" s="47"/>
      <c r="F5" s="47"/>
      <c r="G5" s="47"/>
      <c r="H5" s="47"/>
      <c r="I5" s="47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52" t="s">
        <v>19</v>
      </c>
      <c r="B7" s="52"/>
      <c r="C7" s="51"/>
      <c r="D7" s="51"/>
      <c r="E7" s="51"/>
      <c r="F7" s="51"/>
      <c r="G7" s="51"/>
      <c r="H7" s="51"/>
      <c r="I7" s="51"/>
      <c r="J7" s="51"/>
      <c r="K7" s="51"/>
    </row>
    <row r="8" spans="1:11" ht="16.5" customHeight="1" x14ac:dyDescent="0.25">
      <c r="A8" s="50" t="s">
        <v>24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3">
        <v>1</v>
      </c>
      <c r="B10" s="24" t="s">
        <v>25</v>
      </c>
      <c r="C10" s="22" t="s">
        <v>20</v>
      </c>
      <c r="D10" s="22">
        <v>1</v>
      </c>
      <c r="E10" s="22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60" customHeight="1" x14ac:dyDescent="0.25">
      <c r="A11" s="23">
        <v>2</v>
      </c>
      <c r="B11" s="24" t="s">
        <v>26</v>
      </c>
      <c r="C11" s="22" t="s">
        <v>20</v>
      </c>
      <c r="D11" s="22">
        <v>1</v>
      </c>
      <c r="E11" s="22"/>
      <c r="F11" s="20"/>
      <c r="G11" s="21"/>
      <c r="H11" s="1">
        <f t="shared" ref="H11:H35" si="0">D11*F11</f>
        <v>0</v>
      </c>
      <c r="I11" s="2">
        <f t="shared" ref="I11:I35" si="1">D11*G11</f>
        <v>0</v>
      </c>
      <c r="J11" s="10"/>
      <c r="K11" s="10"/>
    </row>
    <row r="12" spans="1:11" ht="60" customHeight="1" x14ac:dyDescent="0.25">
      <c r="A12" s="23">
        <v>3</v>
      </c>
      <c r="B12" s="24" t="s">
        <v>27</v>
      </c>
      <c r="C12" s="22" t="s">
        <v>20</v>
      </c>
      <c r="D12" s="22">
        <v>1</v>
      </c>
      <c r="E12" s="22"/>
      <c r="F12" s="20"/>
      <c r="G12" s="21"/>
      <c r="H12" s="1">
        <f t="shared" si="0"/>
        <v>0</v>
      </c>
      <c r="I12" s="2">
        <f t="shared" si="1"/>
        <v>0</v>
      </c>
      <c r="J12" s="10"/>
      <c r="K12" s="10"/>
    </row>
    <row r="13" spans="1:11" ht="60" customHeight="1" x14ac:dyDescent="0.25">
      <c r="A13" s="23">
        <v>4</v>
      </c>
      <c r="B13" s="25" t="s">
        <v>28</v>
      </c>
      <c r="C13" s="26" t="s">
        <v>23</v>
      </c>
      <c r="D13" s="27">
        <v>1</v>
      </c>
      <c r="E13" s="26"/>
      <c r="F13" s="20"/>
      <c r="G13" s="21"/>
      <c r="H13" s="1">
        <f t="shared" si="0"/>
        <v>0</v>
      </c>
      <c r="I13" s="2">
        <f t="shared" si="1"/>
        <v>0</v>
      </c>
      <c r="J13" s="10"/>
      <c r="K13" s="10"/>
    </row>
    <row r="14" spans="1:11" ht="60" customHeight="1" x14ac:dyDescent="0.25">
      <c r="A14" s="23">
        <v>5</v>
      </c>
      <c r="B14" s="25" t="s">
        <v>29</v>
      </c>
      <c r="C14" s="22" t="s">
        <v>23</v>
      </c>
      <c r="D14" s="22">
        <v>2</v>
      </c>
      <c r="E14" s="22"/>
      <c r="F14" s="20"/>
      <c r="G14" s="21"/>
      <c r="H14" s="1">
        <f t="shared" si="0"/>
        <v>0</v>
      </c>
      <c r="I14" s="2">
        <f t="shared" si="1"/>
        <v>0</v>
      </c>
      <c r="J14" s="10"/>
      <c r="K14" s="10"/>
    </row>
    <row r="15" spans="1:11" ht="60" customHeight="1" x14ac:dyDescent="0.25">
      <c r="A15" s="23">
        <v>6</v>
      </c>
      <c r="B15" s="25" t="s">
        <v>30</v>
      </c>
      <c r="C15" s="22" t="s">
        <v>23</v>
      </c>
      <c r="D15" s="22">
        <v>1</v>
      </c>
      <c r="E15" s="22"/>
      <c r="F15" s="20"/>
      <c r="G15" s="21"/>
      <c r="H15" s="1">
        <f t="shared" si="0"/>
        <v>0</v>
      </c>
      <c r="I15" s="2">
        <f t="shared" si="1"/>
        <v>0</v>
      </c>
      <c r="J15" s="10"/>
      <c r="K15" s="10"/>
    </row>
    <row r="16" spans="1:11" ht="60" customHeight="1" x14ac:dyDescent="0.25">
      <c r="A16" s="23">
        <v>7</v>
      </c>
      <c r="B16" s="25" t="s">
        <v>31</v>
      </c>
      <c r="C16" s="26" t="s">
        <v>23</v>
      </c>
      <c r="D16" s="28">
        <v>2</v>
      </c>
      <c r="E16" s="29"/>
      <c r="F16" s="20"/>
      <c r="G16" s="21"/>
      <c r="H16" s="1">
        <f t="shared" si="0"/>
        <v>0</v>
      </c>
      <c r="I16" s="2">
        <f t="shared" si="1"/>
        <v>0</v>
      </c>
      <c r="J16" s="10"/>
      <c r="K16" s="10"/>
    </row>
    <row r="17" spans="1:11" ht="92.25" customHeight="1" x14ac:dyDescent="0.25">
      <c r="A17" s="23">
        <v>8</v>
      </c>
      <c r="B17" s="38" t="s">
        <v>32</v>
      </c>
      <c r="C17" s="30" t="s">
        <v>23</v>
      </c>
      <c r="D17" s="31">
        <v>1</v>
      </c>
      <c r="E17" s="29"/>
      <c r="F17" s="20"/>
      <c r="G17" s="21"/>
      <c r="H17" s="1">
        <f t="shared" si="0"/>
        <v>0</v>
      </c>
      <c r="I17" s="2">
        <f t="shared" si="1"/>
        <v>0</v>
      </c>
      <c r="J17" s="10"/>
      <c r="K17" s="10"/>
    </row>
    <row r="18" spans="1:11" ht="60" customHeight="1" x14ac:dyDescent="0.25">
      <c r="A18" s="23">
        <v>9</v>
      </c>
      <c r="B18" s="25" t="s">
        <v>33</v>
      </c>
      <c r="C18" s="30" t="s">
        <v>23</v>
      </c>
      <c r="D18" s="27">
        <v>1</v>
      </c>
      <c r="E18" s="29"/>
      <c r="F18" s="20"/>
      <c r="G18" s="21"/>
      <c r="H18" s="1">
        <f t="shared" si="0"/>
        <v>0</v>
      </c>
      <c r="I18" s="2">
        <f t="shared" si="1"/>
        <v>0</v>
      </c>
      <c r="J18" s="10"/>
      <c r="K18" s="10"/>
    </row>
    <row r="19" spans="1:11" ht="60" customHeight="1" x14ac:dyDescent="0.25">
      <c r="A19" s="23">
        <v>10</v>
      </c>
      <c r="B19" s="25" t="s">
        <v>34</v>
      </c>
      <c r="C19" s="30" t="s">
        <v>23</v>
      </c>
      <c r="D19" s="27">
        <v>1</v>
      </c>
      <c r="E19" s="29"/>
      <c r="F19" s="20"/>
      <c r="G19" s="21"/>
      <c r="H19" s="1">
        <f t="shared" si="0"/>
        <v>0</v>
      </c>
      <c r="I19" s="2">
        <f t="shared" si="1"/>
        <v>0</v>
      </c>
      <c r="J19" s="10"/>
      <c r="K19" s="10"/>
    </row>
    <row r="20" spans="1:11" ht="60" customHeight="1" x14ac:dyDescent="0.25">
      <c r="A20" s="23">
        <v>11</v>
      </c>
      <c r="B20" s="25" t="s">
        <v>35</v>
      </c>
      <c r="C20" s="30" t="s">
        <v>23</v>
      </c>
      <c r="D20" s="27">
        <v>1</v>
      </c>
      <c r="E20" s="29"/>
      <c r="F20" s="20"/>
      <c r="G20" s="21"/>
      <c r="H20" s="1">
        <f t="shared" si="0"/>
        <v>0</v>
      </c>
      <c r="I20" s="2">
        <f t="shared" si="1"/>
        <v>0</v>
      </c>
      <c r="J20" s="10"/>
      <c r="K20" s="10"/>
    </row>
    <row r="21" spans="1:11" ht="60" customHeight="1" x14ac:dyDescent="0.25">
      <c r="A21" s="23">
        <v>12</v>
      </c>
      <c r="B21" s="25" t="s">
        <v>36</v>
      </c>
      <c r="C21" s="30" t="s">
        <v>23</v>
      </c>
      <c r="D21" s="27">
        <v>1</v>
      </c>
      <c r="E21" s="29"/>
      <c r="F21" s="20"/>
      <c r="G21" s="21"/>
      <c r="H21" s="1">
        <f t="shared" si="0"/>
        <v>0</v>
      </c>
      <c r="I21" s="2">
        <f t="shared" si="1"/>
        <v>0</v>
      </c>
      <c r="J21" s="10"/>
      <c r="K21" s="10"/>
    </row>
    <row r="22" spans="1:11" ht="60" customHeight="1" x14ac:dyDescent="0.25">
      <c r="A22" s="23">
        <v>13</v>
      </c>
      <c r="B22" s="25" t="s">
        <v>37</v>
      </c>
      <c r="C22" s="30" t="s">
        <v>23</v>
      </c>
      <c r="D22" s="27">
        <v>1</v>
      </c>
      <c r="E22" s="29"/>
      <c r="F22" s="20"/>
      <c r="G22" s="21"/>
      <c r="H22" s="1">
        <f t="shared" si="0"/>
        <v>0</v>
      </c>
      <c r="I22" s="2">
        <f t="shared" si="1"/>
        <v>0</v>
      </c>
      <c r="J22" s="10"/>
      <c r="K22" s="10"/>
    </row>
    <row r="23" spans="1:11" ht="60" customHeight="1" x14ac:dyDescent="0.25">
      <c r="A23" s="23">
        <v>14</v>
      </c>
      <c r="B23" s="25" t="s">
        <v>38</v>
      </c>
      <c r="C23" s="30" t="s">
        <v>23</v>
      </c>
      <c r="D23" s="27">
        <v>1</v>
      </c>
      <c r="E23" s="29"/>
      <c r="F23" s="20"/>
      <c r="G23" s="21"/>
      <c r="H23" s="1">
        <f t="shared" si="0"/>
        <v>0</v>
      </c>
      <c r="I23" s="2">
        <f t="shared" si="1"/>
        <v>0</v>
      </c>
      <c r="J23" s="10"/>
      <c r="K23" s="10"/>
    </row>
    <row r="24" spans="1:11" ht="60" customHeight="1" x14ac:dyDescent="0.25">
      <c r="A24" s="23">
        <v>15</v>
      </c>
      <c r="B24" s="25" t="s">
        <v>39</v>
      </c>
      <c r="C24" s="30" t="s">
        <v>23</v>
      </c>
      <c r="D24" s="27">
        <v>1</v>
      </c>
      <c r="E24" s="29"/>
      <c r="F24" s="20"/>
      <c r="G24" s="21"/>
      <c r="H24" s="1">
        <f t="shared" si="0"/>
        <v>0</v>
      </c>
      <c r="I24" s="2">
        <f t="shared" si="1"/>
        <v>0</v>
      </c>
      <c r="J24" s="10"/>
      <c r="K24" s="10"/>
    </row>
    <row r="25" spans="1:11" ht="60" customHeight="1" x14ac:dyDescent="0.25">
      <c r="A25" s="23">
        <v>16</v>
      </c>
      <c r="B25" s="25" t="s">
        <v>40</v>
      </c>
      <c r="C25" s="30" t="s">
        <v>23</v>
      </c>
      <c r="D25" s="27">
        <v>1</v>
      </c>
      <c r="E25" s="29"/>
      <c r="F25" s="20"/>
      <c r="G25" s="21"/>
      <c r="H25" s="1">
        <f t="shared" si="0"/>
        <v>0</v>
      </c>
      <c r="I25" s="2">
        <f t="shared" si="1"/>
        <v>0</v>
      </c>
      <c r="J25" s="10"/>
      <c r="K25" s="10"/>
    </row>
    <row r="26" spans="1:11" ht="76.5" customHeight="1" x14ac:dyDescent="0.25">
      <c r="A26" s="23">
        <v>17</v>
      </c>
      <c r="B26" s="39" t="s">
        <v>41</v>
      </c>
      <c r="C26" s="30" t="s">
        <v>23</v>
      </c>
      <c r="D26" s="31">
        <v>2</v>
      </c>
      <c r="E26" s="26"/>
      <c r="F26" s="20"/>
      <c r="G26" s="21"/>
      <c r="H26" s="1">
        <f t="shared" si="0"/>
        <v>0</v>
      </c>
      <c r="I26" s="2">
        <f t="shared" si="1"/>
        <v>0</v>
      </c>
      <c r="J26" s="10"/>
      <c r="K26" s="10"/>
    </row>
    <row r="27" spans="1:11" ht="93" customHeight="1" x14ac:dyDescent="0.25">
      <c r="A27" s="23">
        <v>18</v>
      </c>
      <c r="B27" s="32" t="s">
        <v>42</v>
      </c>
      <c r="C27" s="33" t="s">
        <v>23</v>
      </c>
      <c r="D27" s="34">
        <v>1</v>
      </c>
      <c r="E27" s="35"/>
      <c r="F27" s="20"/>
      <c r="G27" s="21"/>
      <c r="H27" s="1">
        <f t="shared" si="0"/>
        <v>0</v>
      </c>
      <c r="I27" s="2">
        <f t="shared" si="1"/>
        <v>0</v>
      </c>
      <c r="J27" s="10"/>
      <c r="K27" s="10"/>
    </row>
    <row r="28" spans="1:11" ht="78" customHeight="1" x14ac:dyDescent="0.25">
      <c r="A28" s="23">
        <v>19</v>
      </c>
      <c r="B28" s="24" t="s">
        <v>43</v>
      </c>
      <c r="C28" s="22" t="s">
        <v>20</v>
      </c>
      <c r="D28" s="22">
        <v>1</v>
      </c>
      <c r="E28" s="22"/>
      <c r="F28" s="20"/>
      <c r="G28" s="21"/>
      <c r="H28" s="1">
        <f t="shared" si="0"/>
        <v>0</v>
      </c>
      <c r="I28" s="2">
        <f t="shared" si="1"/>
        <v>0</v>
      </c>
      <c r="J28" s="10"/>
      <c r="K28" s="10"/>
    </row>
    <row r="29" spans="1:11" ht="102" customHeight="1" x14ac:dyDescent="0.25">
      <c r="A29" s="23">
        <v>20</v>
      </c>
      <c r="B29" s="32" t="s">
        <v>44</v>
      </c>
      <c r="C29" s="36" t="s">
        <v>20</v>
      </c>
      <c r="D29" s="36">
        <v>1</v>
      </c>
      <c r="E29" s="35"/>
      <c r="F29" s="20"/>
      <c r="G29" s="21"/>
      <c r="H29" s="1">
        <f t="shared" si="0"/>
        <v>0</v>
      </c>
      <c r="I29" s="2">
        <f t="shared" si="1"/>
        <v>0</v>
      </c>
      <c r="J29" s="10"/>
      <c r="K29" s="10"/>
    </row>
    <row r="30" spans="1:11" ht="102.75" customHeight="1" x14ac:dyDescent="0.25">
      <c r="A30" s="23">
        <v>21</v>
      </c>
      <c r="B30" s="32" t="s">
        <v>45</v>
      </c>
      <c r="C30" s="30" t="s">
        <v>23</v>
      </c>
      <c r="D30" s="30">
        <v>1</v>
      </c>
      <c r="E30" s="31"/>
      <c r="F30" s="20"/>
      <c r="G30" s="21"/>
      <c r="H30" s="1">
        <f t="shared" si="0"/>
        <v>0</v>
      </c>
      <c r="I30" s="2">
        <f t="shared" si="1"/>
        <v>0</v>
      </c>
      <c r="J30" s="10"/>
      <c r="K30" s="10"/>
    </row>
    <row r="31" spans="1:11" ht="87" customHeight="1" x14ac:dyDescent="0.25">
      <c r="A31" s="23">
        <v>22</v>
      </c>
      <c r="B31" s="40" t="s">
        <v>46</v>
      </c>
      <c r="C31" s="30" t="s">
        <v>23</v>
      </c>
      <c r="D31" s="31">
        <v>1</v>
      </c>
      <c r="E31" s="26"/>
      <c r="F31" s="20"/>
      <c r="G31" s="21"/>
      <c r="H31" s="1">
        <f t="shared" si="0"/>
        <v>0</v>
      </c>
      <c r="I31" s="2">
        <f t="shared" si="1"/>
        <v>0</v>
      </c>
      <c r="J31" s="10"/>
      <c r="K31" s="10"/>
    </row>
    <row r="32" spans="1:11" ht="83.25" customHeight="1" x14ac:dyDescent="0.25">
      <c r="A32" s="23">
        <v>23</v>
      </c>
      <c r="B32" s="41" t="s">
        <v>47</v>
      </c>
      <c r="C32" s="30" t="s">
        <v>23</v>
      </c>
      <c r="D32" s="31">
        <v>1</v>
      </c>
      <c r="E32" s="28"/>
      <c r="F32" s="20"/>
      <c r="G32" s="21"/>
      <c r="H32" s="1">
        <f t="shared" si="0"/>
        <v>0</v>
      </c>
      <c r="I32" s="2">
        <f t="shared" si="1"/>
        <v>0</v>
      </c>
      <c r="J32" s="10"/>
      <c r="K32" s="10"/>
    </row>
    <row r="33" spans="1:11" ht="60" customHeight="1" x14ac:dyDescent="0.25">
      <c r="A33" s="23">
        <v>24</v>
      </c>
      <c r="B33" s="38" t="s">
        <v>48</v>
      </c>
      <c r="C33" s="30" t="s">
        <v>23</v>
      </c>
      <c r="D33" s="31">
        <v>1</v>
      </c>
      <c r="E33" s="28"/>
      <c r="F33" s="20"/>
      <c r="G33" s="21"/>
      <c r="H33" s="1">
        <f t="shared" si="0"/>
        <v>0</v>
      </c>
      <c r="I33" s="2">
        <f t="shared" si="1"/>
        <v>0</v>
      </c>
      <c r="J33" s="10"/>
      <c r="K33" s="10"/>
    </row>
    <row r="34" spans="1:11" ht="60" customHeight="1" x14ac:dyDescent="0.25">
      <c r="A34" s="23">
        <v>25</v>
      </c>
      <c r="B34" s="38" t="s">
        <v>50</v>
      </c>
      <c r="C34" s="30" t="s">
        <v>23</v>
      </c>
      <c r="D34" s="31">
        <v>1</v>
      </c>
      <c r="E34" s="28"/>
      <c r="F34" s="20"/>
      <c r="G34" s="21"/>
      <c r="H34" s="1">
        <f t="shared" si="0"/>
        <v>0</v>
      </c>
      <c r="I34" s="2">
        <f t="shared" si="1"/>
        <v>0</v>
      </c>
      <c r="J34" s="10"/>
      <c r="K34" s="10"/>
    </row>
    <row r="35" spans="1:11" ht="60" customHeight="1" x14ac:dyDescent="0.25">
      <c r="A35" s="23">
        <v>26</v>
      </c>
      <c r="B35" s="37" t="s">
        <v>49</v>
      </c>
      <c r="C35" s="30" t="s">
        <v>23</v>
      </c>
      <c r="D35" s="27">
        <v>1</v>
      </c>
      <c r="E35" s="29"/>
      <c r="F35" s="20"/>
      <c r="G35" s="21"/>
      <c r="H35" s="1">
        <f t="shared" si="0"/>
        <v>0</v>
      </c>
      <c r="I35" s="2">
        <f t="shared" si="1"/>
        <v>0</v>
      </c>
      <c r="J35" s="10"/>
      <c r="K35" s="10"/>
    </row>
    <row r="36" spans="1:11" ht="19.899999999999999" customHeight="1" x14ac:dyDescent="0.25">
      <c r="A36" s="48" t="s">
        <v>15</v>
      </c>
      <c r="B36" s="49"/>
      <c r="C36" s="49"/>
      <c r="D36" s="49"/>
      <c r="E36" s="49"/>
      <c r="F36" s="49"/>
      <c r="G36" s="49"/>
      <c r="H36" s="4">
        <f>SUM(H10:H10)</f>
        <v>0</v>
      </c>
      <c r="I36" s="4">
        <f>SUM(I10:I10)</f>
        <v>0</v>
      </c>
    </row>
    <row r="38" spans="1:11" ht="20.100000000000001" customHeight="1" x14ac:dyDescent="0.25">
      <c r="A38" s="17"/>
      <c r="B38" s="44" t="s">
        <v>10</v>
      </c>
      <c r="C38" s="44"/>
      <c r="D38" s="44"/>
      <c r="E38" s="12"/>
      <c r="F38" s="18"/>
      <c r="G38" s="18"/>
      <c r="H38" s="18"/>
      <c r="I38" s="17"/>
    </row>
    <row r="39" spans="1:11" ht="20.100000000000001" customHeight="1" x14ac:dyDescent="0.25">
      <c r="A39" s="17"/>
      <c r="B39" s="43" t="s">
        <v>11</v>
      </c>
      <c r="C39" s="43"/>
      <c r="D39" s="43"/>
      <c r="E39" s="43"/>
      <c r="F39" s="43"/>
      <c r="G39" s="18"/>
      <c r="H39" s="18"/>
      <c r="I39" s="17"/>
    </row>
    <row r="40" spans="1:11" ht="20.100000000000001" customHeight="1" x14ac:dyDescent="0.25">
      <c r="A40" s="17"/>
      <c r="B40" s="43" t="s">
        <v>12</v>
      </c>
      <c r="C40" s="43"/>
      <c r="D40" s="43"/>
      <c r="E40" s="43"/>
      <c r="F40" s="43"/>
      <c r="G40" s="43"/>
      <c r="H40" s="43"/>
      <c r="I40" s="17"/>
    </row>
    <row r="41" spans="1:11" ht="20.100000000000001" customHeight="1" x14ac:dyDescent="0.25">
      <c r="A41" s="17"/>
      <c r="B41" s="43" t="s">
        <v>13</v>
      </c>
      <c r="C41" s="43"/>
      <c r="D41" s="43"/>
      <c r="E41" s="43"/>
      <c r="F41" s="43"/>
      <c r="G41" s="18"/>
      <c r="H41" s="18"/>
      <c r="I41" s="17"/>
    </row>
    <row r="42" spans="1:11" ht="20.100000000000001" customHeight="1" x14ac:dyDescent="0.25">
      <c r="B42" s="44" t="s">
        <v>21</v>
      </c>
      <c r="C42" s="44"/>
      <c r="D42" s="44"/>
      <c r="E42" s="44"/>
      <c r="F42" s="44"/>
      <c r="G42" s="44"/>
      <c r="H42" s="44"/>
    </row>
    <row r="43" spans="1:11" ht="20.100000000000001" customHeight="1" x14ac:dyDescent="0.25">
      <c r="B43" s="44" t="s">
        <v>14</v>
      </c>
      <c r="C43" s="44"/>
      <c r="D43" s="44"/>
      <c r="E43" s="44"/>
      <c r="F43" s="44"/>
      <c r="G43" s="44"/>
      <c r="H43" s="44"/>
    </row>
    <row r="44" spans="1:11" ht="91.5" customHeight="1" x14ac:dyDescent="0.25">
      <c r="B44" s="45" t="s">
        <v>16</v>
      </c>
      <c r="C44" s="44"/>
      <c r="D44" s="44"/>
      <c r="E44" s="44"/>
      <c r="F44" s="44"/>
      <c r="G44" s="44"/>
      <c r="H44" s="44"/>
    </row>
    <row r="45" spans="1:11" ht="20.100000000000001" customHeight="1" x14ac:dyDescent="0.25">
      <c r="B45" s="44" t="s">
        <v>51</v>
      </c>
      <c r="C45" s="44"/>
      <c r="D45" s="44"/>
      <c r="E45" s="44"/>
      <c r="F45" s="44"/>
      <c r="G45" s="44"/>
      <c r="H45" s="44"/>
    </row>
    <row r="46" spans="1:11" ht="20.100000000000001" customHeight="1" x14ac:dyDescent="0.25">
      <c r="B46" s="44"/>
      <c r="C46" s="44"/>
      <c r="D46" s="44"/>
      <c r="E46" s="44"/>
      <c r="F46" s="44"/>
      <c r="G46" s="44"/>
      <c r="H46" s="44"/>
    </row>
    <row r="47" spans="1:11" ht="20.100000000000001" customHeight="1" x14ac:dyDescent="0.25"/>
    <row r="48" spans="1:11" ht="15.75" x14ac:dyDescent="0.25">
      <c r="B48" s="42"/>
      <c r="C48" s="42"/>
      <c r="D48" s="42"/>
      <c r="E48" s="42"/>
      <c r="F48" s="42"/>
      <c r="G48" s="42"/>
      <c r="H48" s="42"/>
    </row>
  </sheetData>
  <mergeCells count="16">
    <mergeCell ref="B3:D3"/>
    <mergeCell ref="B38:D38"/>
    <mergeCell ref="B39:F39"/>
    <mergeCell ref="B46:H46"/>
    <mergeCell ref="B5:I5"/>
    <mergeCell ref="A36:G36"/>
    <mergeCell ref="A8:K8"/>
    <mergeCell ref="C7:K7"/>
    <mergeCell ref="A7:B7"/>
    <mergeCell ref="B48:H48"/>
    <mergeCell ref="B40:H40"/>
    <mergeCell ref="B41:F41"/>
    <mergeCell ref="B42:H42"/>
    <mergeCell ref="B43:H43"/>
    <mergeCell ref="B44:H44"/>
    <mergeCell ref="B45:H4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2025-05-13T12:21:28Z</dcterms:modified>
</cp:coreProperties>
</file>