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9" i="1" l="1"/>
  <c r="H29" i="1"/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30" i="1" l="1"/>
  <c r="I30" i="1"/>
</calcChain>
</file>

<file path=xl/sharedStrings.xml><?xml version="1.0" encoding="utf-8"?>
<sst xmlns="http://schemas.openxmlformats.org/spreadsheetml/2006/main" count="63" uniqueCount="46">
  <si>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</si>
  <si>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</si>
  <si>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</si>
  <si>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</si>
  <si>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</si>
  <si>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</si>
  <si>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</si>
  <si>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</si>
  <si>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</si>
  <si>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</si>
  <si>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</si>
  <si>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</si>
  <si>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</si>
  <si>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</si>
  <si>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</si>
  <si>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</si>
  <si>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</si>
  <si>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</si>
  <si>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</si>
  <si>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</si>
  <si>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</si>
  <si>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</si>
  <si>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</si>
  <si>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</si>
  <si>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2</t>
  </si>
  <si>
    <t xml:space="preserve">Bismuth(III) acetate, CAS: 22306-37-2
 ≥99.99% trace metals basis
10 g; 
Sigma Aldrich ili odgovarajući
</t>
  </si>
  <si>
    <t>Calcium chloride dihydrate, CAS: 10035-04-8
pa,
500 g;
Sigma Aldrich ili odgovarajući</t>
  </si>
  <si>
    <t>Erbium nitrate pentahydrate;                           CAS:10031-51-3;                                                     25g;                                                                                  99,9% trace metal basis;                                                    Sigma Aldrich ili odgovarajuci</t>
  </si>
  <si>
    <r>
      <rPr>
        <sz val="11"/>
        <rFont val="Times New Roman"/>
        <family val="1"/>
      </rPr>
      <t>Iron (III) nitrate nonahydrate
Fe(NO3)3 x 9H2O
CAS 7782-61-8
ACS reagent ≥98.0% 
100 g
Sigma Aldrich ili odgovarajući</t>
    </r>
    <r>
      <rPr>
        <sz val="10"/>
        <rFont val="Times New Roman"/>
        <family val="1"/>
      </rPr>
      <t xml:space="preserve">
</t>
    </r>
  </si>
  <si>
    <t>Kalaj(II)-acetat, CAS: 638-39-1
5 g
Sigma Aldrich ili odgovarajući</t>
  </si>
  <si>
    <t>ком</t>
  </si>
  <si>
    <t>Lantanum nitrate hexahydrate CAS: 10277-43-7                                 for analysis;                                                                   100g;                                                                    Sigma Aldrich ili odgovarajuci</t>
  </si>
  <si>
    <t>Lithium acetate dihydrate; CAS: 6108-17-4;
reagent grade;
250 g;
Sigma Aldrich ili odgovarajući</t>
  </si>
  <si>
    <t>Lithium acetate, CAS: 546-89-4; 
99.95% trace metals basis;
100 g;
Sigma Aldrich ili odgovarajući</t>
  </si>
  <si>
    <t>Mangan(II)-acetate tetrahidrat,                                 CAS: 6156-78-1
Purum
250 g 
Sigma Aldrich ili odgovarajući</t>
  </si>
  <si>
    <t xml:space="preserve">Nickel (II) acetate tetrahydrate, Ni(OCOCH3)2 · 4H2O;  CAS: 6018-89-9;                                                    purum p.a., ≥99.0% (KT);                                        250 G,                                                                 Sigma Aldrich ili odgovarajući </t>
  </si>
  <si>
    <r>
      <rPr>
        <sz val="11"/>
        <rFont val="Times New Roman"/>
        <family val="1"/>
      </rPr>
      <t xml:space="preserve">Nickel (II) nitrate hexahydrate
Ni(NO3)2 x 6H2O
CAS 13478-00-7
purum p.a., crystallized, ≥97.0%;                               250 g  
Sigma Aldrich ili odgovarajući </t>
    </r>
    <r>
      <rPr>
        <sz val="10"/>
        <rFont val="Times New Roman"/>
        <family val="1"/>
      </rPr>
      <t xml:space="preserve">
</t>
    </r>
  </si>
  <si>
    <t xml:space="preserve">Praseodymium nitrate hexahydrate, 
CAS: 15878-77-0;
99,9% trace metal basis,                                           10g,                                                                         Sigma Aldrich ili odgovarajuci </t>
  </si>
  <si>
    <t>Titan(IV)-butoksid, CAS: 5593-70-4
97,00%; 
500 g;
Sigma Aldrich ili odgovarajući</t>
  </si>
  <si>
    <t>Titan(IV)-izopropoksid,CAS: 546-68-9
≥97%; 
500 ml
Sigma Aldrich ili odgovarajući</t>
  </si>
  <si>
    <t>Titan(IV) butoksid, CAS: 5593-70-4;
reagent grade, 97%;
100 g;
Sigma Aldrich ili odgovarajući</t>
  </si>
  <si>
    <t>Titanium(IV) oxide, anatase; CAS: 1317-70-0;
(nanopowder, &lt;25 nm particle size, 99.7 %);
50 g;
Sigma Aldrich ili odgovarajući</t>
  </si>
  <si>
    <t>Titanium(IV) oxide, mixture of rutile and anatase,CAS: 13463-67-7;
(nanopowder, &lt;100 nm particle size);
25 g;
Sigma Aldrich ili odgovarajući</t>
  </si>
  <si>
    <t xml:space="preserve">Zinc acetate dihydrate
CAS 5970-45-6
puriss. p.a., ACS reagent, ≥99.0%
250 g
Sigma Aldrich ili odgovarajući
</t>
  </si>
  <si>
    <t xml:space="preserve">Zinc acetate dihydrate;  Zn(CH3COO)2·2H2O;       CAS :5970-45-6;                                                    ACS reagent, ≥98%,                                            500G,                                                                          Sigma Aldrich ili odgovarajući   </t>
  </si>
  <si>
    <t xml:space="preserve">Zinc nitrate hexahydrate,  Zn(NO3)2 · 6H2O;         CAS: 10196-18-6;                                               reagent grade, 98%;                                                     500 g                                                                                                            Sigma Aldrich ili odgovarajući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</si>
</sst>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8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4" applyFont="1" applyFill="1" applyBorder="1" applyAlignment="1">
      <alignment horizontal="left" vertical="top" wrapText="1"/>
    </xf>
    <xf numFmtId="0" fontId="15" fillId="0" borderId="1" xfId="4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17" fillId="0" borderId="4" xfId="4" applyFont="1" applyFill="1" applyBorder="1" applyAlignment="1">
      <alignment horizontal="left" vertical="top" wrapText="1"/>
    </xf>
    <xf numFmtId="0" fontId="15" fillId="0" borderId="4" xfId="4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5" fillId="0" borderId="6" xfId="4" applyFont="1" applyFill="1" applyBorder="1" applyAlignment="1">
      <alignment horizontal="left" vertical="top" wrapText="1"/>
    </xf>
    <xf numFmtId="0" fontId="17" fillId="0" borderId="1" xfId="4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5" fontId="15" fillId="0" borderId="1" xfId="4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3"/>
  <sheetViews>
    <sheetView tabSelected="1" topLeftCell="A25" zoomScaleNormal="100" workbookViewId="0">
      <selection activeCell="K33" sqref="K33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46" t="s">
        <v>0</v>
      </c>
      <c r="C3" s="46"/>
      <c r="D3" s="46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50" t="s">
        <v>22</v>
      </c>
      <c r="C5" s="50"/>
      <c r="D5" s="50"/>
      <c r="E5" s="50"/>
      <c r="F5" s="50"/>
      <c r="G5" s="50"/>
      <c r="H5" s="50"/>
      <c r="I5" s="50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5" t="s">
        <v>20</v>
      </c>
      <c r="B7" s="55"/>
      <c r="C7" s="54"/>
      <c r="D7" s="54"/>
      <c r="E7" s="54"/>
      <c r="F7" s="54"/>
      <c r="G7" s="54"/>
      <c r="H7" s="54"/>
      <c r="I7" s="54"/>
      <c r="J7" s="54"/>
      <c r="K7" s="54"/>
    </row>
    <row r="8" spans="1:11" ht="16.5" customHeight="1" x14ac:dyDescent="0.25">
      <c r="A8" s="53" t="s">
        <v>24</v>
      </c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8.75" x14ac:dyDescent="0.25">
      <c r="A10" s="15">
        <v>1</v>
      </c>
      <c r="B10" s="32" t="s">
        <v>25</v>
      </c>
      <c r="C10" s="42" t="s">
        <v>21</v>
      </c>
      <c r="D10" s="43">
        <v>1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60" x14ac:dyDescent="0.25">
      <c r="A11" s="15">
        <v>2</v>
      </c>
      <c r="B11" s="33" t="s">
        <v>26</v>
      </c>
      <c r="C11" s="31" t="s">
        <v>19</v>
      </c>
      <c r="D11" s="34">
        <v>1</v>
      </c>
      <c r="E11" s="19"/>
      <c r="F11" s="20"/>
      <c r="G11" s="9"/>
      <c r="H11" s="1">
        <f t="shared" ref="H11:H29" si="0">D11*F11</f>
        <v>0</v>
      </c>
      <c r="I11" s="2">
        <f t="shared" ref="I11:I29" si="1">D11*G11</f>
        <v>0</v>
      </c>
      <c r="J11" s="16"/>
      <c r="K11" s="16"/>
    </row>
    <row r="12" spans="1:11" ht="75" x14ac:dyDescent="0.25">
      <c r="A12" s="15">
        <v>3</v>
      </c>
      <c r="B12" s="35" t="s">
        <v>27</v>
      </c>
      <c r="C12" s="44" t="s">
        <v>21</v>
      </c>
      <c r="D12" s="44">
        <v>1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105" x14ac:dyDescent="0.25">
      <c r="A13" s="15">
        <v>4</v>
      </c>
      <c r="B13" s="36" t="s">
        <v>28</v>
      </c>
      <c r="C13" s="31" t="s">
        <v>21</v>
      </c>
      <c r="D13" s="45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80.25" customHeight="1" x14ac:dyDescent="0.25">
      <c r="A14" s="15">
        <v>5</v>
      </c>
      <c r="B14" s="37" t="s">
        <v>29</v>
      </c>
      <c r="C14" s="31" t="s">
        <v>30</v>
      </c>
      <c r="D14" s="31">
        <v>1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60" x14ac:dyDescent="0.25">
      <c r="A15" s="15">
        <v>6</v>
      </c>
      <c r="B15" s="38" t="s">
        <v>31</v>
      </c>
      <c r="C15" s="44" t="s">
        <v>21</v>
      </c>
      <c r="D15" s="44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5">
        <v>7</v>
      </c>
      <c r="B16" s="39" t="s">
        <v>32</v>
      </c>
      <c r="C16" s="31" t="s">
        <v>19</v>
      </c>
      <c r="D16" s="43">
        <v>1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9" t="s">
        <v>33</v>
      </c>
      <c r="C17" s="31" t="s">
        <v>19</v>
      </c>
      <c r="D17" s="43">
        <v>1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75" x14ac:dyDescent="0.25">
      <c r="A18" s="15">
        <v>9</v>
      </c>
      <c r="B18" s="40" t="s">
        <v>34</v>
      </c>
      <c r="C18" s="31" t="s">
        <v>19</v>
      </c>
      <c r="D18" s="31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75" x14ac:dyDescent="0.25">
      <c r="A19" s="15">
        <v>10</v>
      </c>
      <c r="B19" s="35" t="s">
        <v>35</v>
      </c>
      <c r="C19" s="43" t="s">
        <v>19</v>
      </c>
      <c r="D19" s="43">
        <v>2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102.75" x14ac:dyDescent="0.25">
      <c r="A20" s="15">
        <v>11</v>
      </c>
      <c r="B20" s="41" t="s">
        <v>36</v>
      </c>
      <c r="C20" s="43" t="s">
        <v>19</v>
      </c>
      <c r="D20" s="31">
        <v>1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75" x14ac:dyDescent="0.25">
      <c r="A21" s="15">
        <v>12</v>
      </c>
      <c r="B21" s="35" t="s">
        <v>37</v>
      </c>
      <c r="C21" s="31" t="s">
        <v>21</v>
      </c>
      <c r="D21" s="45">
        <v>1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59.25" customHeight="1" x14ac:dyDescent="0.25">
      <c r="A22" s="15">
        <v>13</v>
      </c>
      <c r="B22" s="33" t="s">
        <v>38</v>
      </c>
      <c r="C22" s="31" t="s">
        <v>19</v>
      </c>
      <c r="D22" s="43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60" x14ac:dyDescent="0.25">
      <c r="A23" s="15">
        <v>14</v>
      </c>
      <c r="B23" s="33" t="s">
        <v>39</v>
      </c>
      <c r="C23" s="31" t="s">
        <v>19</v>
      </c>
      <c r="D23" s="42">
        <v>2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50.25" customHeight="1" x14ac:dyDescent="0.25">
      <c r="A24" s="15">
        <v>15</v>
      </c>
      <c r="B24" s="32" t="s">
        <v>40</v>
      </c>
      <c r="C24" s="31" t="s">
        <v>19</v>
      </c>
      <c r="D24" s="43">
        <v>1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78.75" x14ac:dyDescent="0.25">
      <c r="A25" s="15">
        <v>16</v>
      </c>
      <c r="B25" s="32" t="s">
        <v>41</v>
      </c>
      <c r="C25" s="43" t="s">
        <v>21</v>
      </c>
      <c r="D25" s="43">
        <v>1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78.75" x14ac:dyDescent="0.25">
      <c r="A26" s="15">
        <v>17</v>
      </c>
      <c r="B26" s="32" t="s">
        <v>42</v>
      </c>
      <c r="C26" s="31" t="s">
        <v>19</v>
      </c>
      <c r="D26" s="43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81" customHeight="1" x14ac:dyDescent="0.25">
      <c r="A27" s="15">
        <v>18</v>
      </c>
      <c r="B27" s="33" t="s">
        <v>43</v>
      </c>
      <c r="C27" s="43" t="s">
        <v>19</v>
      </c>
      <c r="D27" s="31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81.75" customHeight="1" x14ac:dyDescent="0.25">
      <c r="A28" s="15">
        <v>19</v>
      </c>
      <c r="B28" s="35" t="s">
        <v>44</v>
      </c>
      <c r="C28" s="43" t="s">
        <v>19</v>
      </c>
      <c r="D28" s="43">
        <v>1</v>
      </c>
      <c r="E28" s="10"/>
      <c r="F28" s="12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75" x14ac:dyDescent="0.25">
      <c r="A29" s="15">
        <v>20</v>
      </c>
      <c r="B29" s="35" t="s">
        <v>45</v>
      </c>
      <c r="C29" s="43" t="s">
        <v>19</v>
      </c>
      <c r="D29" s="43">
        <v>1</v>
      </c>
      <c r="E29" s="10"/>
      <c r="F29" s="12"/>
      <c r="G29" s="17"/>
      <c r="H29" s="1">
        <f t="shared" si="0"/>
        <v>0</v>
      </c>
      <c r="I29" s="2">
        <f t="shared" si="1"/>
        <v>0</v>
      </c>
      <c r="J29" s="16"/>
      <c r="K29" s="16"/>
    </row>
    <row r="30" spans="1:11" ht="19.899999999999999" customHeight="1" x14ac:dyDescent="0.25">
      <c r="A30" s="51" t="s">
        <v>15</v>
      </c>
      <c r="B30" s="52"/>
      <c r="C30" s="52"/>
      <c r="D30" s="52"/>
      <c r="E30" s="52"/>
      <c r="F30" s="51"/>
      <c r="G30" s="51"/>
      <c r="H30" s="4">
        <f>SUM(H10:H29)</f>
        <v>0</v>
      </c>
      <c r="I30" s="4">
        <f>SUM(I10:I29)</f>
        <v>0</v>
      </c>
    </row>
    <row r="32" spans="1:11" ht="20.100000000000001" customHeight="1" x14ac:dyDescent="0.25">
      <c r="A32" s="26"/>
      <c r="B32" s="47" t="s">
        <v>10</v>
      </c>
      <c r="C32" s="47"/>
      <c r="D32" s="47"/>
      <c r="E32" s="21"/>
      <c r="F32" s="27"/>
      <c r="G32" s="27"/>
      <c r="H32" s="27"/>
      <c r="I32" s="26"/>
    </row>
    <row r="33" spans="1:9" ht="20.100000000000001" customHeight="1" x14ac:dyDescent="0.25">
      <c r="A33" s="26"/>
      <c r="B33" s="48" t="s">
        <v>11</v>
      </c>
      <c r="C33" s="48"/>
      <c r="D33" s="48"/>
      <c r="E33" s="48"/>
      <c r="F33" s="48"/>
      <c r="G33" s="27"/>
      <c r="H33" s="27"/>
      <c r="I33" s="26"/>
    </row>
    <row r="34" spans="1:9" ht="20.100000000000001" customHeight="1" x14ac:dyDescent="0.25">
      <c r="A34" s="26"/>
      <c r="B34" s="48" t="s">
        <v>12</v>
      </c>
      <c r="C34" s="48"/>
      <c r="D34" s="48"/>
      <c r="E34" s="48"/>
      <c r="F34" s="48"/>
      <c r="G34" s="48"/>
      <c r="H34" s="48"/>
      <c r="I34" s="26"/>
    </row>
    <row r="35" spans="1:9" ht="20.100000000000001" customHeight="1" x14ac:dyDescent="0.25">
      <c r="A35" s="26"/>
      <c r="B35" s="48" t="s">
        <v>13</v>
      </c>
      <c r="C35" s="48"/>
      <c r="D35" s="48"/>
      <c r="E35" s="48"/>
      <c r="F35" s="48"/>
      <c r="G35" s="27"/>
      <c r="H35" s="27"/>
      <c r="I35" s="26"/>
    </row>
    <row r="36" spans="1:9" s="29" customFormat="1" ht="20.100000000000001" customHeight="1" x14ac:dyDescent="0.25">
      <c r="B36" s="49" t="s">
        <v>23</v>
      </c>
      <c r="C36" s="49"/>
      <c r="D36" s="49"/>
      <c r="E36" s="49"/>
      <c r="F36" s="49"/>
      <c r="G36" s="49"/>
      <c r="H36" s="49"/>
    </row>
    <row r="37" spans="1:9" ht="20.100000000000001" customHeight="1" x14ac:dyDescent="0.25">
      <c r="B37" s="49" t="s">
        <v>14</v>
      </c>
      <c r="C37" s="49"/>
      <c r="D37" s="49"/>
      <c r="E37" s="49"/>
      <c r="F37" s="49"/>
      <c r="G37" s="49"/>
      <c r="H37" s="49"/>
    </row>
    <row r="38" spans="1:9" ht="91.5" customHeight="1" x14ac:dyDescent="0.25">
      <c r="B38" s="57" t="s">
        <v>16</v>
      </c>
      <c r="C38" s="49"/>
      <c r="D38" s="49"/>
      <c r="E38" s="49"/>
      <c r="F38" s="49"/>
      <c r="G38" s="49"/>
      <c r="H38" s="49"/>
    </row>
    <row r="39" spans="1:9" ht="20.100000000000001" customHeight="1" x14ac:dyDescent="0.25">
      <c r="B39" s="49"/>
      <c r="C39" s="49"/>
      <c r="D39" s="49"/>
      <c r="E39" s="49"/>
      <c r="F39" s="49"/>
      <c r="G39" s="49"/>
      <c r="H39" s="49"/>
    </row>
    <row r="40" spans="1:9" ht="20.100000000000001" customHeight="1" x14ac:dyDescent="0.25">
      <c r="B40" s="49"/>
      <c r="C40" s="49"/>
      <c r="D40" s="49"/>
      <c r="E40" s="49"/>
      <c r="F40" s="49"/>
      <c r="G40" s="49"/>
      <c r="H40" s="49"/>
    </row>
    <row r="41" spans="1:9" ht="20.100000000000001" customHeight="1" x14ac:dyDescent="0.25">
      <c r="B41" s="6"/>
      <c r="C41" s="28"/>
      <c r="D41" s="28"/>
      <c r="E41" s="28"/>
      <c r="F41" s="29"/>
      <c r="G41" s="29"/>
      <c r="H41" s="29"/>
    </row>
    <row r="42" spans="1:9" ht="15.75" x14ac:dyDescent="0.25">
      <c r="B42" s="56"/>
      <c r="C42" s="56"/>
      <c r="D42" s="56"/>
      <c r="E42" s="56"/>
      <c r="F42" s="56"/>
      <c r="G42" s="56"/>
      <c r="H42" s="56"/>
    </row>
    <row r="43" spans="1:9" x14ac:dyDescent="0.25">
      <c r="B43" s="6"/>
      <c r="C43" s="28"/>
      <c r="D43" s="28"/>
      <c r="E43" s="28"/>
      <c r="F43" s="29"/>
      <c r="G43" s="29"/>
      <c r="H43" s="29"/>
    </row>
  </sheetData>
  <mergeCells count="16">
    <mergeCell ref="B42:H42"/>
    <mergeCell ref="B34:H34"/>
    <mergeCell ref="B35:F35"/>
    <mergeCell ref="B36:H36"/>
    <mergeCell ref="B37:H37"/>
    <mergeCell ref="B38:H38"/>
    <mergeCell ref="B39:H39"/>
    <mergeCell ref="B3:D3"/>
    <mergeCell ref="B32:D32"/>
    <mergeCell ref="B33:F33"/>
    <mergeCell ref="B40:H40"/>
    <mergeCell ref="B5:I5"/>
    <mergeCell ref="A30:G30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2024-06-05T10:07:07Z</dcterms:modified>
</cp:coreProperties>
</file>