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29" i="1" l="1"/>
  <c r="I29" i="1"/>
</calcChain>
</file>

<file path=xl/sharedStrings.xml><?xml version="1.0" encoding="utf-8"?>
<sst xmlns="http://schemas.openxmlformats.org/spreadsheetml/2006/main" count="61" uniqueCount="43">
  <si>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</si>
  <si>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</si>
  <si>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</si>
  <si>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</si>
  <si>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</si>
  <si>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</si>
  <si>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</si>
  <si>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</si>
  <si>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</si>
  <si>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</si>
  <si>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</si>
  <si>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</si>
  <si>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</si>
  <si>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</si>
  <si>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</si>
  <si>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</si>
  <si>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</si>
  <si>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</si>
  <si>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</si>
  <si>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</si>
  <si>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</si>
  <si>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</si>
  <si>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</si>
  <si>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20</t>
  </si>
  <si>
    <t xml:space="preserve">Amonijum L-(+)-tartrat, 98%, 50g, CAS: 3164-29-2, Alfa Aeser ili odgovarajući </t>
  </si>
  <si>
    <t xml:space="preserve">Amonijum oksalat monohidrat 98%, 100g, CAS: 6009-70-7, Alfa Aeser ili odgovarajući </t>
  </si>
  <si>
    <t>Bakar(II)-sulfat- pentahidrat,
CAS: 775899-8;
99%
1 kg                            
Alfa Aesar ili odgovarajući</t>
  </si>
  <si>
    <t xml:space="preserve">Benzoeva kiselina  99%, 250g, CAS: 65-85-0, Alfa Aeser ili odgovarajući </t>
  </si>
  <si>
    <t>Cink(II)-sulfat-heptahidrat, CAS: 7446-20-0 500 g
98%
Alfa Aesar ili odgovarajući</t>
  </si>
  <si>
    <t>Dietilentriaminpentasirćetn a kiselina (DTPA), CAS: 67-43-6
250 g
98+%
Alfa Aesar ili odgovarajući</t>
  </si>
  <si>
    <t>D-Sorbitol, CAS: 50-70-4
500 g
98%
Alfa Aesar ili odgovarajući</t>
  </si>
  <si>
    <t xml:space="preserve">Germanijum tetrahlorid, 99.99%, (trace metal basis), CAS 10038-98-9, 5 g Alfa Aeser ili odgovarajući </t>
  </si>
  <si>
    <t>Kalcijum hlorid dihidrat p.a.,   1kg CAS:10035-04-8, Alfa Aeser ili odgovarajući</t>
  </si>
  <si>
    <t>L-(+)-Askorbinska kiselina, 99+ % CAS 50-81-7
100 g
p.a.
Alfa Aesar ili odgovarajući</t>
  </si>
  <si>
    <t xml:space="preserve">Limunska kiselina 99+%, 250g, CAS: 77-92-9, Alfa Aeser ili odgovarajući  </t>
  </si>
  <si>
    <t>Mangan(II)-sulfat- monohidrat, CAS: 10034-
96-5
500 g
99%
Alfa Aesar ili odgovarajući</t>
  </si>
  <si>
    <t xml:space="preserve">Natrijum hidroksid, čvrsta supstanca, 98% 500g, CAS: 1310-73-2 Alfa Aeser ili odgovarajući   </t>
  </si>
  <si>
    <t xml:space="preserve">Natrijum karbonat 98%, 500g CAS: 497-19-8, Alfa Aeser ili odgovarajući  </t>
  </si>
  <si>
    <t xml:space="preserve">Natrijum polivolframat, 250 g,  CAS: 314075-43-9, Alfa Aeser ili odgovarajući  </t>
  </si>
  <si>
    <t xml:space="preserve">Oksalna kiselina 98%, 250g, CAS: 6153-56-6, Alfa Aeser ili odgovarajući </t>
  </si>
  <si>
    <t>Sirćetna kiselina,
glacijalna, CAS: 64-19-7
1 l
99,50%
Alfa Aeser ili odgovarajući</t>
  </si>
  <si>
    <t xml:space="preserve">Vinska kiselina 99%, 100 g, CAS: 87-69-4,  Alfa Aeser ili odgovarajući </t>
  </si>
  <si>
    <t>Zinc bromide 99.9%, čvrsta supstanca 250g CAS: 7699-45-8        Alfa Aeser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</si>
</sst>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  <xf numFmtId="0" fontId="11" fillId="0" borderId="0"/>
  </cellStyleXfs>
  <cellXfs count="5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65" fontId="11" fillId="2" borderId="1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165" fontId="16" fillId="2" borderId="1" xfId="3" applyNumberFormat="1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horizontal="center" vertical="center"/>
    </xf>
    <xf numFmtId="0" fontId="16" fillId="0" borderId="1" xfId="6" applyFont="1" applyBorder="1" applyAlignment="1">
      <alignment horizontal="left" vertical="center" wrapText="1"/>
    </xf>
    <xf numFmtId="165" fontId="11" fillId="0" borderId="1" xfId="6" applyNumberForma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2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2"/>
  <sheetViews>
    <sheetView tabSelected="1" topLeftCell="A22" zoomScaleNormal="100" workbookViewId="0">
      <selection activeCell="N28" sqref="N28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8" t="s">
        <v>0</v>
      </c>
      <c r="C3" s="38"/>
      <c r="D3" s="38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42" t="s">
        <v>21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7" t="s">
        <v>19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33" t="s">
        <v>24</v>
      </c>
      <c r="C10" s="16" t="s">
        <v>20</v>
      </c>
      <c r="D10" s="32">
        <v>1</v>
      </c>
      <c r="E10" s="28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33" t="s">
        <v>25</v>
      </c>
      <c r="C11" s="16" t="s">
        <v>20</v>
      </c>
      <c r="D11" s="34">
        <v>1</v>
      </c>
      <c r="E11" s="29"/>
      <c r="F11" s="17"/>
      <c r="G11" s="9"/>
      <c r="H11" s="1">
        <f t="shared" ref="H11:H28" si="0">D11*F11</f>
        <v>0</v>
      </c>
      <c r="I11" s="2">
        <f t="shared" ref="I11:I28" si="1">D11*G11</f>
        <v>0</v>
      </c>
      <c r="J11" s="13"/>
      <c r="K11" s="13"/>
    </row>
    <row r="12" spans="1:11" ht="75" x14ac:dyDescent="0.25">
      <c r="A12" s="12">
        <v>3</v>
      </c>
      <c r="B12" s="33" t="s">
        <v>26</v>
      </c>
      <c r="C12" s="16" t="s">
        <v>20</v>
      </c>
      <c r="D12" s="35">
        <v>1</v>
      </c>
      <c r="E12" s="30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45.75" customHeight="1" x14ac:dyDescent="0.25">
      <c r="A13" s="12">
        <v>4</v>
      </c>
      <c r="B13" s="33" t="s">
        <v>27</v>
      </c>
      <c r="C13" s="16" t="s">
        <v>20</v>
      </c>
      <c r="D13" s="32">
        <v>1</v>
      </c>
      <c r="E13" s="29"/>
      <c r="F13" s="17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80.25" customHeight="1" x14ac:dyDescent="0.25">
      <c r="A14" s="12">
        <v>5</v>
      </c>
      <c r="B14" s="33" t="s">
        <v>28</v>
      </c>
      <c r="C14" s="16" t="s">
        <v>20</v>
      </c>
      <c r="D14" s="35">
        <v>1</v>
      </c>
      <c r="E14" s="28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78" customHeight="1" x14ac:dyDescent="0.25">
      <c r="A15" s="12">
        <v>6</v>
      </c>
      <c r="B15" s="33" t="s">
        <v>29</v>
      </c>
      <c r="C15" s="16" t="s">
        <v>20</v>
      </c>
      <c r="D15" s="35">
        <v>2</v>
      </c>
      <c r="E15" s="30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68.25" customHeight="1" x14ac:dyDescent="0.25">
      <c r="A16" s="12">
        <v>7</v>
      </c>
      <c r="B16" s="33" t="s">
        <v>30</v>
      </c>
      <c r="C16" s="16" t="s">
        <v>20</v>
      </c>
      <c r="D16" s="35">
        <v>1</v>
      </c>
      <c r="E16" s="30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11" ht="68.25" customHeight="1" x14ac:dyDescent="0.25">
      <c r="A17" s="12">
        <v>8</v>
      </c>
      <c r="B17" s="36" t="s">
        <v>31</v>
      </c>
      <c r="C17" s="16" t="s">
        <v>20</v>
      </c>
      <c r="D17" s="37">
        <v>1</v>
      </c>
      <c r="E17" s="29"/>
      <c r="F17" s="17"/>
      <c r="G17" s="9"/>
      <c r="H17" s="1">
        <f t="shared" si="0"/>
        <v>0</v>
      </c>
      <c r="I17" s="2">
        <f t="shared" si="1"/>
        <v>0</v>
      </c>
      <c r="J17" s="13"/>
      <c r="K17" s="13"/>
    </row>
    <row r="18" spans="1:11" ht="30" x14ac:dyDescent="0.25">
      <c r="A18" s="12">
        <v>9</v>
      </c>
      <c r="B18" s="33" t="s">
        <v>32</v>
      </c>
      <c r="C18" s="16" t="s">
        <v>20</v>
      </c>
      <c r="D18" s="35">
        <v>3</v>
      </c>
      <c r="E18" s="28"/>
      <c r="F18" s="10"/>
      <c r="G18" s="14"/>
      <c r="H18" s="1">
        <f t="shared" si="0"/>
        <v>0</v>
      </c>
      <c r="I18" s="2">
        <f t="shared" si="1"/>
        <v>0</v>
      </c>
      <c r="J18" s="13"/>
      <c r="K18" s="13"/>
    </row>
    <row r="19" spans="1:11" ht="62.25" customHeight="1" x14ac:dyDescent="0.25">
      <c r="A19" s="12">
        <v>10</v>
      </c>
      <c r="B19" s="33" t="s">
        <v>33</v>
      </c>
      <c r="C19" s="16" t="s">
        <v>20</v>
      </c>
      <c r="D19" s="35">
        <v>1</v>
      </c>
      <c r="E19" s="28"/>
      <c r="F19" s="10"/>
      <c r="G19" s="14"/>
      <c r="H19" s="1">
        <f t="shared" si="0"/>
        <v>0</v>
      </c>
      <c r="I19" s="2">
        <f t="shared" si="1"/>
        <v>0</v>
      </c>
      <c r="J19" s="13"/>
      <c r="K19" s="13"/>
    </row>
    <row r="20" spans="1:11" ht="62.25" customHeight="1" x14ac:dyDescent="0.25">
      <c r="A20" s="12">
        <v>11</v>
      </c>
      <c r="B20" s="33" t="s">
        <v>34</v>
      </c>
      <c r="C20" s="16" t="s">
        <v>20</v>
      </c>
      <c r="D20" s="32">
        <v>2</v>
      </c>
      <c r="E20" s="29"/>
      <c r="F20" s="17"/>
      <c r="G20" s="9"/>
      <c r="H20" s="1">
        <f t="shared" si="0"/>
        <v>0</v>
      </c>
      <c r="I20" s="2">
        <f t="shared" si="1"/>
        <v>0</v>
      </c>
      <c r="J20" s="13"/>
      <c r="K20" s="13"/>
    </row>
    <row r="21" spans="1:11" ht="75" x14ac:dyDescent="0.25">
      <c r="A21" s="12">
        <v>12</v>
      </c>
      <c r="B21" s="33" t="s">
        <v>35</v>
      </c>
      <c r="C21" s="16" t="s">
        <v>20</v>
      </c>
      <c r="D21" s="35">
        <v>1</v>
      </c>
      <c r="E21" s="29"/>
      <c r="F21" s="17"/>
      <c r="G21" s="9"/>
      <c r="H21" s="1">
        <f t="shared" si="0"/>
        <v>0</v>
      </c>
      <c r="I21" s="2">
        <f t="shared" si="1"/>
        <v>0</v>
      </c>
      <c r="J21" s="13"/>
      <c r="K21" s="13"/>
    </row>
    <row r="22" spans="1:11" ht="59.25" customHeight="1" x14ac:dyDescent="0.25">
      <c r="A22" s="12">
        <v>13</v>
      </c>
      <c r="B22" s="33" t="s">
        <v>36</v>
      </c>
      <c r="C22" s="16" t="s">
        <v>20</v>
      </c>
      <c r="D22" s="32">
        <v>2</v>
      </c>
      <c r="E22" s="31"/>
      <c r="F22" s="10"/>
      <c r="G22" s="14"/>
      <c r="H22" s="1">
        <f t="shared" si="0"/>
        <v>0</v>
      </c>
      <c r="I22" s="2">
        <f t="shared" si="1"/>
        <v>0</v>
      </c>
      <c r="J22" s="13"/>
      <c r="K22" s="13"/>
    </row>
    <row r="23" spans="1:11" ht="45.75" customHeight="1" x14ac:dyDescent="0.25">
      <c r="A23" s="12">
        <v>14</v>
      </c>
      <c r="B23" s="33" t="s">
        <v>37</v>
      </c>
      <c r="C23" s="16" t="s">
        <v>20</v>
      </c>
      <c r="D23" s="32">
        <v>2</v>
      </c>
      <c r="E23" s="31"/>
      <c r="F23" s="10"/>
      <c r="G23" s="14"/>
      <c r="H23" s="1">
        <f t="shared" si="0"/>
        <v>0</v>
      </c>
      <c r="I23" s="2">
        <f t="shared" si="1"/>
        <v>0</v>
      </c>
      <c r="J23" s="13"/>
      <c r="K23" s="13"/>
    </row>
    <row r="24" spans="1:11" ht="50.25" customHeight="1" x14ac:dyDescent="0.25">
      <c r="A24" s="12">
        <v>15</v>
      </c>
      <c r="B24" s="33" t="s">
        <v>38</v>
      </c>
      <c r="C24" s="16" t="s">
        <v>20</v>
      </c>
      <c r="D24" s="32">
        <v>1</v>
      </c>
      <c r="E24" s="31"/>
      <c r="F24" s="10"/>
      <c r="G24" s="14"/>
      <c r="H24" s="1">
        <f t="shared" si="0"/>
        <v>0</v>
      </c>
      <c r="I24" s="2">
        <f t="shared" si="1"/>
        <v>0</v>
      </c>
      <c r="J24" s="13"/>
      <c r="K24" s="13"/>
    </row>
    <row r="25" spans="1:11" ht="56.25" customHeight="1" x14ac:dyDescent="0.25">
      <c r="A25" s="12">
        <v>16</v>
      </c>
      <c r="B25" s="33" t="s">
        <v>39</v>
      </c>
      <c r="C25" s="16" t="s">
        <v>20</v>
      </c>
      <c r="D25" s="32">
        <v>1</v>
      </c>
      <c r="E25" s="31"/>
      <c r="F25" s="10"/>
      <c r="G25" s="14"/>
      <c r="H25" s="1">
        <f t="shared" si="0"/>
        <v>0</v>
      </c>
      <c r="I25" s="2">
        <f t="shared" si="1"/>
        <v>0</v>
      </c>
      <c r="J25" s="13"/>
      <c r="K25" s="13"/>
    </row>
    <row r="26" spans="1:11" ht="75" x14ac:dyDescent="0.25">
      <c r="A26" s="12">
        <v>17</v>
      </c>
      <c r="B26" s="33" t="s">
        <v>40</v>
      </c>
      <c r="C26" s="16" t="s">
        <v>20</v>
      </c>
      <c r="D26" s="32">
        <v>2</v>
      </c>
      <c r="E26" s="31"/>
      <c r="F26" s="10"/>
      <c r="G26" s="14"/>
      <c r="H26" s="1">
        <f t="shared" si="0"/>
        <v>0</v>
      </c>
      <c r="I26" s="2">
        <f t="shared" si="1"/>
        <v>0</v>
      </c>
      <c r="J26" s="13"/>
      <c r="K26" s="13"/>
    </row>
    <row r="27" spans="1:11" ht="81" customHeight="1" x14ac:dyDescent="0.25">
      <c r="A27" s="12">
        <v>18</v>
      </c>
      <c r="B27" s="33" t="s">
        <v>41</v>
      </c>
      <c r="C27" s="16" t="s">
        <v>20</v>
      </c>
      <c r="D27" s="32">
        <v>1</v>
      </c>
      <c r="E27" s="31"/>
      <c r="F27" s="10"/>
      <c r="G27" s="14"/>
      <c r="H27" s="1">
        <f t="shared" si="0"/>
        <v>0</v>
      </c>
      <c r="I27" s="2">
        <f t="shared" si="1"/>
        <v>0</v>
      </c>
      <c r="J27" s="13"/>
      <c r="K27" s="13"/>
    </row>
    <row r="28" spans="1:11" ht="56.25" customHeight="1" x14ac:dyDescent="0.25">
      <c r="A28" s="12">
        <v>19</v>
      </c>
      <c r="B28" s="33" t="s">
        <v>42</v>
      </c>
      <c r="C28" s="16" t="s">
        <v>20</v>
      </c>
      <c r="D28" s="35">
        <v>10</v>
      </c>
      <c r="E28" s="31"/>
      <c r="F28" s="10"/>
      <c r="G28" s="14"/>
      <c r="H28" s="1">
        <f t="shared" si="0"/>
        <v>0</v>
      </c>
      <c r="I28" s="2">
        <f t="shared" si="1"/>
        <v>0</v>
      </c>
      <c r="J28" s="13"/>
      <c r="K28" s="13"/>
    </row>
    <row r="29" spans="1:11" ht="19.899999999999999" customHeight="1" x14ac:dyDescent="0.25">
      <c r="A29" s="43" t="s">
        <v>15</v>
      </c>
      <c r="B29" s="44"/>
      <c r="C29" s="44"/>
      <c r="D29" s="44"/>
      <c r="E29" s="44"/>
      <c r="F29" s="43"/>
      <c r="G29" s="43"/>
      <c r="H29" s="4">
        <f>SUM(H10:H28)</f>
        <v>0</v>
      </c>
      <c r="I29" s="4">
        <f>SUM(I10:I28)</f>
        <v>0</v>
      </c>
    </row>
    <row r="31" spans="1:11" ht="20.100000000000001" customHeight="1" x14ac:dyDescent="0.25">
      <c r="A31" s="23"/>
      <c r="B31" s="39" t="s">
        <v>10</v>
      </c>
      <c r="C31" s="39"/>
      <c r="D31" s="39"/>
      <c r="E31" s="18"/>
      <c r="F31" s="24"/>
      <c r="G31" s="24"/>
      <c r="H31" s="24"/>
      <c r="I31" s="23"/>
    </row>
    <row r="32" spans="1:11" ht="20.100000000000001" customHeight="1" x14ac:dyDescent="0.25">
      <c r="A32" s="23"/>
      <c r="B32" s="40" t="s">
        <v>11</v>
      </c>
      <c r="C32" s="40"/>
      <c r="D32" s="40"/>
      <c r="E32" s="40"/>
      <c r="F32" s="40"/>
      <c r="G32" s="24"/>
      <c r="H32" s="24"/>
      <c r="I32" s="23"/>
    </row>
    <row r="33" spans="1:9" ht="20.100000000000001" customHeight="1" x14ac:dyDescent="0.25">
      <c r="A33" s="23"/>
      <c r="B33" s="40" t="s">
        <v>12</v>
      </c>
      <c r="C33" s="40"/>
      <c r="D33" s="40"/>
      <c r="E33" s="40"/>
      <c r="F33" s="40"/>
      <c r="G33" s="40"/>
      <c r="H33" s="40"/>
      <c r="I33" s="23"/>
    </row>
    <row r="34" spans="1:9" ht="20.100000000000001" customHeight="1" x14ac:dyDescent="0.25">
      <c r="A34" s="23"/>
      <c r="B34" s="40" t="s">
        <v>13</v>
      </c>
      <c r="C34" s="40"/>
      <c r="D34" s="40"/>
      <c r="E34" s="40"/>
      <c r="F34" s="40"/>
      <c r="G34" s="24"/>
      <c r="H34" s="24"/>
      <c r="I34" s="23"/>
    </row>
    <row r="35" spans="1:9" s="26" customFormat="1" ht="20.100000000000001" customHeight="1" x14ac:dyDescent="0.25">
      <c r="B35" s="41" t="s">
        <v>22</v>
      </c>
      <c r="C35" s="41"/>
      <c r="D35" s="41"/>
      <c r="E35" s="41"/>
      <c r="F35" s="41"/>
      <c r="G35" s="41"/>
      <c r="H35" s="41"/>
    </row>
    <row r="36" spans="1:9" ht="20.100000000000001" customHeight="1" x14ac:dyDescent="0.25">
      <c r="B36" s="41" t="s">
        <v>14</v>
      </c>
      <c r="C36" s="41"/>
      <c r="D36" s="41"/>
      <c r="E36" s="41"/>
      <c r="F36" s="41"/>
      <c r="G36" s="41"/>
      <c r="H36" s="41"/>
    </row>
    <row r="37" spans="1:9" ht="91.5" customHeight="1" x14ac:dyDescent="0.25">
      <c r="B37" s="49" t="s">
        <v>16</v>
      </c>
      <c r="C37" s="41"/>
      <c r="D37" s="41"/>
      <c r="E37" s="41"/>
      <c r="F37" s="41"/>
      <c r="G37" s="41"/>
      <c r="H37" s="41"/>
    </row>
    <row r="38" spans="1:9" ht="20.100000000000001" customHeight="1" x14ac:dyDescent="0.25">
      <c r="B38" s="41"/>
      <c r="C38" s="41"/>
      <c r="D38" s="41"/>
      <c r="E38" s="41"/>
      <c r="F38" s="41"/>
      <c r="G38" s="41"/>
      <c r="H38" s="41"/>
    </row>
    <row r="39" spans="1:9" ht="20.100000000000001" customHeight="1" x14ac:dyDescent="0.25">
      <c r="B39" s="41"/>
      <c r="C39" s="41"/>
      <c r="D39" s="41"/>
      <c r="E39" s="41"/>
      <c r="F39" s="41"/>
      <c r="G39" s="41"/>
      <c r="H39" s="41"/>
    </row>
    <row r="40" spans="1:9" ht="20.100000000000001" customHeight="1" x14ac:dyDescent="0.25">
      <c r="B40" s="6"/>
      <c r="C40" s="25"/>
      <c r="D40" s="25"/>
      <c r="E40" s="25"/>
      <c r="F40" s="26"/>
      <c r="G40" s="26"/>
      <c r="H40" s="26"/>
    </row>
    <row r="41" spans="1:9" ht="15.75" x14ac:dyDescent="0.25">
      <c r="B41" s="48"/>
      <c r="C41" s="48"/>
      <c r="D41" s="48"/>
      <c r="E41" s="48"/>
      <c r="F41" s="48"/>
      <c r="G41" s="48"/>
      <c r="H41" s="48"/>
    </row>
    <row r="42" spans="1:9" x14ac:dyDescent="0.25">
      <c r="B42" s="6"/>
      <c r="C42" s="25"/>
      <c r="D42" s="25"/>
      <c r="E42" s="25"/>
      <c r="F42" s="26"/>
      <c r="G42" s="26"/>
      <c r="H42" s="26"/>
    </row>
  </sheetData>
  <mergeCells count="16">
    <mergeCell ref="B41:H41"/>
    <mergeCell ref="B33:H33"/>
    <mergeCell ref="B34:F34"/>
    <mergeCell ref="B35:H35"/>
    <mergeCell ref="B36:H36"/>
    <mergeCell ref="B37:H37"/>
    <mergeCell ref="B38:H38"/>
    <mergeCell ref="B3:D3"/>
    <mergeCell ref="B31:D31"/>
    <mergeCell ref="B32:F32"/>
    <mergeCell ref="B39:H39"/>
    <mergeCell ref="B5:I5"/>
    <mergeCell ref="A29:G2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2024-06-05T08:29:38Z</dcterms:modified>
</cp:coreProperties>
</file>