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9" i="1" l="1"/>
  <c r="I30" i="1"/>
  <c r="I31" i="1"/>
  <c r="I32" i="1"/>
  <c r="I33" i="1"/>
  <c r="I34" i="1"/>
  <c r="I35" i="1"/>
  <c r="H29" i="1"/>
  <c r="H30" i="1"/>
  <c r="H31" i="1"/>
  <c r="H32" i="1"/>
  <c r="H33" i="1"/>
  <c r="H34" i="1"/>
  <c r="H35" i="1"/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I10" i="1" l="1"/>
  <c r="H10" i="1"/>
  <c r="H36" i="1" l="1"/>
  <c r="I36" i="1"/>
</calcChain>
</file>

<file path=xl/sharedStrings.xml><?xml version="1.0" encoding="utf-8"?>
<sst xmlns="http://schemas.openxmlformats.org/spreadsheetml/2006/main" count="75" uniqueCount="50">
  <si>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</si>
  <si>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</si>
  <si>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</si>
  <si>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</si>
  <si>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</si>
  <si>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</si>
  <si>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</si>
  <si>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</si>
  <si>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</si>
  <si>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</si>
  <si>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</si>
  <si>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</si>
  <si>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</si>
  <si>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</si>
  <si>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</si>
  <si>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</si>
  <si>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</si>
  <si>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</si>
  <si>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</si>
  <si>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</si>
  <si>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</si>
  <si>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</si>
  <si>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</si>
  <si>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8</t>
  </si>
  <si>
    <t xml:space="preserve">4-Bromopyrazole, CAS: 2075-45-8;
1 g
Sigma Aldrich, Acros  ili odgovarajući </t>
  </si>
  <si>
    <t>7-Fluorobenzofurazan-4-sulfonic acid ammonium salt, CAS: 84806-27-9
≥98.5% (HPLC)
25 mg;
Sigma Aldrich ili odgovarajući</t>
  </si>
  <si>
    <t>Acrylonitrile, CAS: 107-13-1;
 ≥99%, contains 35-45 ppm monomethyl ether hydroquinone as inhibitor,
5 mL,
Sigma Aldrich ili odgovarajući</t>
  </si>
  <si>
    <t>Ascorbate Oxidase from Cucurbita sp., 
CAS: 9029-44-1
lyophilized powder; 
1KU;
Sigma Aldrich ili odgovarajući</t>
  </si>
  <si>
    <t>Coomassie Brilliant blue G 250 (C.I. 42655),
CAS: 6104-58-1;
25 g
Sigma Aldrich ili odgovarajući</t>
  </si>
  <si>
    <t>Glutathione Reductase from baker's yeast (S. cerevisiae),ammonium sulfate suspension, 100-300 units/mg protein (biuret),
100U ,
Sigma Aldrich ili odgovarajući</t>
  </si>
  <si>
    <t>Guaiacol, oxidation indicator, 
100 g,
 Sigma Aldrich ili odgovarajući</t>
  </si>
  <si>
    <t>Iturin A from Bacillus subtilis, CAS:52229-90-0
1MG
Sigma Aldrich ili odgovarajući</t>
  </si>
  <si>
    <t>N,N,N′,N′-Tetramethylethylenediamine, BioReagent, suitable for electrophoresis, ~99%,
25 mL,
Sigma Aldrich ili odgovarajući</t>
  </si>
  <si>
    <t xml:space="preserve">NADH, Grade II, disodium salt
1g
Sigma Aldrich ili odgovarajući </t>
  </si>
  <si>
    <t xml:space="preserve">NADPH,
APPROX. 98%, 
100 mg
Sigma Aldrich ili odgovarajući (10107824001), </t>
  </si>
  <si>
    <t>Nitrotetrazolium Blue chloride, 
≥90.0% (HPLC), 
50 mg, 
Sigma Aldrich ili odgovarajući</t>
  </si>
  <si>
    <t>Perchloric acid, 
ACS reagent, 70%,
100 mL,
Sigma Aldrich ili odgovarajući</t>
  </si>
  <si>
    <t>Protease Inhibitor Cocktail for plant cell and tissue extracts, DMSO solution; 
5 ML;
Sigma Aldrich ili odgovarajući</t>
  </si>
  <si>
    <t>Pyrogallol, 
ACS reagent, 
10 g, 
Sigma Aldrich ili odgovarajući</t>
  </si>
  <si>
    <t>Quick-RNA Miniprep Kit</t>
  </si>
  <si>
    <t>Riboflavine, CAS: 83-88-5
10g, 
Sigma Aldrich ili odgovarajući</t>
  </si>
  <si>
    <t>Sodium pyruvate, 
CAS:113-24-6 
5G
Sigma Aldrich, Acros ili odgovarajući</t>
  </si>
  <si>
    <t xml:space="preserve">Surfactin from Bacillus subtilis, CAS:24730-31-2
≥98.0% (HPLC), 
10 mg;
Sigma ili odgovarajući
</t>
  </si>
  <si>
    <t>Triethanolamine,
reagent grade, 98%, 
25 g,
Sigma Aldrich ili odgovarajući</t>
  </si>
  <si>
    <t>Xanthine Oxidase microbial, 
lyophilized powder, ≥7 units/mg solid, 
25U, 
Sigma Aldrich ili odgovarajući</t>
  </si>
  <si>
    <t xml:space="preserve">Xanthine, 
≥99.5% (HPLC), purified by recrystallization, 
5g, 
Sigma Aldrich ili odgovarajuci </t>
  </si>
  <si>
    <t xml:space="preserve">Peroxidase from horseradish
Type II, 9003-99-0, essentially salt-free, lyophilized powder, 150-250 units/mg solid (using pyrogallol), 25 KU
Sigma Aldrich ili odgovarajuci </t>
  </si>
  <si>
    <t xml:space="preserve">Tetrazolium Blue Chloride, 1871-22-3, 1 g,  used in colorimetric determination of reducing compounds, 1 g, Sigma Aldrich ili odgovarajuci </t>
  </si>
  <si>
    <t xml:space="preserve">Anthrone, 
90-44-8, ACS reagent, 97%, Sigma Aldrich ili odgovarajuci </t>
  </si>
  <si>
    <t>2,2-Azino-bis(3- etilbenzotiazolin-6- sulfonska kiselina) diamonijum so, 
30931-67-0, 2 g, ≥98% (HPLC)
Sigma Aldrich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</si>
</sst>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9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59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165" fontId="16" fillId="0" borderId="1" xfId="4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6" xfId="4" applyFont="1" applyFill="1" applyBorder="1" applyAlignment="1">
      <alignment horizontal="center" vertical="center" wrapText="1"/>
    </xf>
    <xf numFmtId="165" fontId="16" fillId="0" borderId="6" xfId="4" applyNumberFormat="1" applyFont="1" applyFill="1" applyBorder="1" applyAlignment="1">
      <alignment horizontal="center" vertical="center" wrapText="1"/>
    </xf>
    <xf numFmtId="0" fontId="15" fillId="0" borderId="4" xfId="4" applyFont="1" applyFill="1" applyBorder="1" applyAlignment="1">
      <alignment horizontal="left" vertical="top" wrapText="1"/>
    </xf>
    <xf numFmtId="0" fontId="13" fillId="0" borderId="7" xfId="4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center" wrapText="1"/>
    </xf>
    <xf numFmtId="0" fontId="13" fillId="2" borderId="1" xfId="5" applyFont="1" applyFill="1" applyBorder="1" applyAlignment="1">
      <alignment horizontal="left" vertical="center" wrapText="1"/>
    </xf>
    <xf numFmtId="0" fontId="17" fillId="0" borderId="6" xfId="4" applyFont="1" applyFill="1" applyBorder="1" applyAlignment="1">
      <alignment horizontal="center" vertical="center" wrapText="1"/>
    </xf>
    <xf numFmtId="165" fontId="17" fillId="0" borderId="6" xfId="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3" fillId="2" borderId="8" xfId="5" applyFont="1" applyFill="1" applyBorder="1" applyAlignment="1">
      <alignment horizontal="center" vertical="center" wrapText="1"/>
    </xf>
    <xf numFmtId="0" fontId="3" fillId="2" borderId="9" xfId="5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9"/>
  <sheetViews>
    <sheetView tabSelected="1" topLeftCell="A28" zoomScaleNormal="100" workbookViewId="0">
      <selection activeCell="F35" sqref="F35"/>
    </sheetView>
  </sheetViews>
  <sheetFormatPr defaultRowHeight="15" x14ac:dyDescent="0.25"/>
  <cols>
    <col min="1" max="1" width="7" style="18" customWidth="1"/>
    <col min="2" max="2" width="4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51" t="s">
        <v>0</v>
      </c>
      <c r="C3" s="51"/>
      <c r="D3" s="51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53" t="s">
        <v>21</v>
      </c>
      <c r="C5" s="53"/>
      <c r="D5" s="53"/>
      <c r="E5" s="53"/>
      <c r="F5" s="53"/>
      <c r="G5" s="53"/>
      <c r="H5" s="53"/>
      <c r="I5" s="53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58" t="s">
        <v>20</v>
      </c>
      <c r="B7" s="58"/>
      <c r="C7" s="57"/>
      <c r="D7" s="57"/>
      <c r="E7" s="57"/>
      <c r="F7" s="57"/>
      <c r="G7" s="57"/>
      <c r="H7" s="57"/>
      <c r="I7" s="57"/>
      <c r="J7" s="57"/>
      <c r="K7" s="57"/>
    </row>
    <row r="8" spans="1:11" ht="16.5" customHeight="1" x14ac:dyDescent="0.25">
      <c r="A8" s="56" t="s">
        <v>23</v>
      </c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67.5" customHeight="1" x14ac:dyDescent="0.25">
      <c r="A10" s="15">
        <v>1</v>
      </c>
      <c r="B10" s="36" t="s">
        <v>24</v>
      </c>
      <c r="C10" s="31" t="s">
        <v>19</v>
      </c>
      <c r="D10" s="32">
        <v>1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75" x14ac:dyDescent="0.25">
      <c r="A11" s="15">
        <v>2</v>
      </c>
      <c r="B11" s="36" t="s">
        <v>25</v>
      </c>
      <c r="C11" s="31" t="s">
        <v>19</v>
      </c>
      <c r="D11" s="32">
        <v>2</v>
      </c>
      <c r="E11" s="19"/>
      <c r="F11" s="20"/>
      <c r="G11" s="9"/>
      <c r="H11" s="1">
        <f t="shared" ref="H11:H35" si="0">D11*F11</f>
        <v>0</v>
      </c>
      <c r="I11" s="2">
        <f t="shared" ref="I11:I35" si="1">D11*G11</f>
        <v>0</v>
      </c>
      <c r="J11" s="16"/>
      <c r="K11" s="16"/>
    </row>
    <row r="12" spans="1:11" ht="75" x14ac:dyDescent="0.25">
      <c r="A12" s="15">
        <v>3</v>
      </c>
      <c r="B12" s="36" t="s">
        <v>26</v>
      </c>
      <c r="C12" s="31" t="s">
        <v>19</v>
      </c>
      <c r="D12" s="32">
        <v>1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75" x14ac:dyDescent="0.25">
      <c r="A13" s="15">
        <v>4</v>
      </c>
      <c r="B13" s="36" t="s">
        <v>27</v>
      </c>
      <c r="C13" s="31" t="s">
        <v>19</v>
      </c>
      <c r="D13" s="32">
        <v>2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80.25" customHeight="1" x14ac:dyDescent="0.25">
      <c r="A14" s="15">
        <v>5</v>
      </c>
      <c r="B14" s="36" t="s">
        <v>28</v>
      </c>
      <c r="C14" s="33" t="s">
        <v>19</v>
      </c>
      <c r="D14" s="33">
        <v>1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36" t="s">
        <v>29</v>
      </c>
      <c r="C15" s="33" t="s">
        <v>19</v>
      </c>
      <c r="D15" s="33">
        <v>1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5">
        <v>7</v>
      </c>
      <c r="B16" s="36" t="s">
        <v>30</v>
      </c>
      <c r="C16" s="31" t="s">
        <v>19</v>
      </c>
      <c r="D16" s="32">
        <v>1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6" t="s">
        <v>31</v>
      </c>
      <c r="C17" s="31" t="s">
        <v>19</v>
      </c>
      <c r="D17" s="32">
        <v>1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60.75" customHeight="1" x14ac:dyDescent="0.25">
      <c r="A18" s="15">
        <v>9</v>
      </c>
      <c r="B18" s="36" t="s">
        <v>32</v>
      </c>
      <c r="C18" s="34" t="s">
        <v>19</v>
      </c>
      <c r="D18" s="35">
        <v>1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36" t="s">
        <v>33</v>
      </c>
      <c r="C19" s="31" t="s">
        <v>19</v>
      </c>
      <c r="D19" s="32">
        <v>1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36" t="s">
        <v>34</v>
      </c>
      <c r="C20" s="31" t="s">
        <v>19</v>
      </c>
      <c r="D20" s="32">
        <v>1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62.25" customHeight="1" x14ac:dyDescent="0.25">
      <c r="A21" s="15">
        <v>12</v>
      </c>
      <c r="B21" s="36" t="s">
        <v>35</v>
      </c>
      <c r="C21" s="31" t="s">
        <v>19</v>
      </c>
      <c r="D21" s="32">
        <v>1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36" t="s">
        <v>36</v>
      </c>
      <c r="C22" s="33" t="s">
        <v>19</v>
      </c>
      <c r="D22" s="33">
        <v>1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60" x14ac:dyDescent="0.25">
      <c r="A23" s="15">
        <v>14</v>
      </c>
      <c r="B23" s="36" t="s">
        <v>37</v>
      </c>
      <c r="C23" s="31" t="s">
        <v>19</v>
      </c>
      <c r="D23" s="32">
        <v>1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69" customHeight="1" x14ac:dyDescent="0.25">
      <c r="A24" s="15">
        <v>15</v>
      </c>
      <c r="B24" s="36" t="s">
        <v>38</v>
      </c>
      <c r="C24" s="31" t="s">
        <v>19</v>
      </c>
      <c r="D24" s="32">
        <v>1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36.75" customHeight="1" x14ac:dyDescent="0.25">
      <c r="A25" s="15">
        <v>16</v>
      </c>
      <c r="B25" s="36" t="s">
        <v>39</v>
      </c>
      <c r="C25" s="31" t="s">
        <v>19</v>
      </c>
      <c r="D25" s="32">
        <v>1</v>
      </c>
      <c r="E25" s="10"/>
      <c r="F25" s="12"/>
      <c r="G25" s="17"/>
      <c r="H25" s="1">
        <f t="shared" si="0"/>
        <v>0</v>
      </c>
      <c r="I25" s="2">
        <f t="shared" si="1"/>
        <v>0</v>
      </c>
      <c r="J25" s="16"/>
      <c r="K25" s="16"/>
    </row>
    <row r="26" spans="1:11" ht="56.25" customHeight="1" x14ac:dyDescent="0.25">
      <c r="A26" s="15">
        <v>17</v>
      </c>
      <c r="B26" s="36" t="s">
        <v>40</v>
      </c>
      <c r="C26" s="31" t="s">
        <v>19</v>
      </c>
      <c r="D26" s="32">
        <v>1</v>
      </c>
      <c r="E26" s="10"/>
      <c r="F26" s="12"/>
      <c r="G26" s="17"/>
      <c r="H26" s="1">
        <f t="shared" si="0"/>
        <v>0</v>
      </c>
      <c r="I26" s="2">
        <f t="shared" si="1"/>
        <v>0</v>
      </c>
      <c r="J26" s="16"/>
      <c r="K26" s="16"/>
    </row>
    <row r="27" spans="1:11" ht="81" customHeight="1" x14ac:dyDescent="0.25">
      <c r="A27" s="15">
        <v>18</v>
      </c>
      <c r="B27" s="36" t="s">
        <v>41</v>
      </c>
      <c r="C27" s="31" t="s">
        <v>19</v>
      </c>
      <c r="D27" s="32">
        <v>1</v>
      </c>
      <c r="E27" s="10"/>
      <c r="F27" s="12"/>
      <c r="G27" s="17"/>
      <c r="H27" s="1">
        <f t="shared" si="0"/>
        <v>0</v>
      </c>
      <c r="I27" s="2">
        <f t="shared" si="1"/>
        <v>0</v>
      </c>
      <c r="J27" s="16"/>
      <c r="K27" s="16"/>
    </row>
    <row r="28" spans="1:11" ht="90" x14ac:dyDescent="0.25">
      <c r="A28" s="15">
        <v>19</v>
      </c>
      <c r="B28" s="36" t="s">
        <v>42</v>
      </c>
      <c r="C28" s="34" t="s">
        <v>19</v>
      </c>
      <c r="D28" s="35">
        <v>1</v>
      </c>
      <c r="E28" s="10"/>
      <c r="F28" s="12"/>
      <c r="G28" s="17"/>
      <c r="H28" s="1">
        <f t="shared" si="0"/>
        <v>0</v>
      </c>
      <c r="I28" s="2">
        <f t="shared" si="1"/>
        <v>0</v>
      </c>
      <c r="J28" s="16"/>
      <c r="K28" s="16"/>
    </row>
    <row r="29" spans="1:11" ht="60" x14ac:dyDescent="0.25">
      <c r="A29" s="15">
        <v>20</v>
      </c>
      <c r="B29" s="36" t="s">
        <v>43</v>
      </c>
      <c r="C29" s="33" t="s">
        <v>19</v>
      </c>
      <c r="D29" s="33">
        <v>1</v>
      </c>
      <c r="E29" s="10"/>
      <c r="F29" s="12"/>
      <c r="G29" s="17"/>
      <c r="H29" s="1">
        <f t="shared" si="0"/>
        <v>0</v>
      </c>
      <c r="I29" s="2">
        <f t="shared" si="1"/>
        <v>0</v>
      </c>
      <c r="J29" s="16"/>
      <c r="K29" s="16"/>
    </row>
    <row r="30" spans="1:11" ht="60" x14ac:dyDescent="0.25">
      <c r="A30" s="15">
        <v>21</v>
      </c>
      <c r="B30" s="36" t="s">
        <v>44</v>
      </c>
      <c r="C30" s="34" t="s">
        <v>19</v>
      </c>
      <c r="D30" s="35">
        <v>1</v>
      </c>
      <c r="E30" s="10"/>
      <c r="F30" s="12"/>
      <c r="G30" s="17"/>
      <c r="H30" s="1">
        <f t="shared" si="0"/>
        <v>0</v>
      </c>
      <c r="I30" s="2">
        <f t="shared" si="1"/>
        <v>0</v>
      </c>
      <c r="J30" s="16"/>
      <c r="K30" s="16"/>
    </row>
    <row r="31" spans="1:11" ht="68.25" customHeight="1" x14ac:dyDescent="0.25">
      <c r="A31" s="15">
        <v>22</v>
      </c>
      <c r="B31" s="36" t="s">
        <v>45</v>
      </c>
      <c r="C31" s="31" t="s">
        <v>19</v>
      </c>
      <c r="D31" s="32">
        <v>1</v>
      </c>
      <c r="E31" s="10"/>
      <c r="F31" s="12"/>
      <c r="G31" s="17"/>
      <c r="H31" s="1">
        <f t="shared" si="0"/>
        <v>0</v>
      </c>
      <c r="I31" s="2">
        <f t="shared" si="1"/>
        <v>0</v>
      </c>
      <c r="J31" s="16"/>
      <c r="K31" s="16"/>
    </row>
    <row r="32" spans="1:11" ht="75" x14ac:dyDescent="0.25">
      <c r="A32" s="15">
        <v>23</v>
      </c>
      <c r="B32" s="37" t="s">
        <v>46</v>
      </c>
      <c r="C32" s="41" t="s">
        <v>19</v>
      </c>
      <c r="D32" s="42">
        <v>1</v>
      </c>
      <c r="E32" s="10"/>
      <c r="F32" s="12"/>
      <c r="G32" s="17"/>
      <c r="H32" s="1">
        <f t="shared" si="0"/>
        <v>0</v>
      </c>
      <c r="I32" s="2">
        <f t="shared" si="1"/>
        <v>0</v>
      </c>
      <c r="J32" s="16"/>
      <c r="K32" s="16"/>
    </row>
    <row r="33" spans="1:11" ht="56.25" customHeight="1" x14ac:dyDescent="0.25">
      <c r="A33" s="15">
        <v>24</v>
      </c>
      <c r="B33" s="38" t="s">
        <v>47</v>
      </c>
      <c r="C33" s="43" t="s">
        <v>19</v>
      </c>
      <c r="D33" s="43">
        <v>1</v>
      </c>
      <c r="E33" s="10"/>
      <c r="F33" s="12"/>
      <c r="G33" s="17"/>
      <c r="H33" s="1">
        <f t="shared" si="0"/>
        <v>0</v>
      </c>
      <c r="I33" s="2">
        <f t="shared" si="1"/>
        <v>0</v>
      </c>
      <c r="J33" s="16"/>
      <c r="K33" s="16"/>
    </row>
    <row r="34" spans="1:11" ht="56.25" customHeight="1" x14ac:dyDescent="0.25">
      <c r="A34" s="15">
        <v>25</v>
      </c>
      <c r="B34" s="39" t="s">
        <v>48</v>
      </c>
      <c r="C34" s="44" t="s">
        <v>19</v>
      </c>
      <c r="D34" s="44">
        <v>1</v>
      </c>
      <c r="E34" s="10"/>
      <c r="F34" s="12"/>
      <c r="G34" s="17"/>
      <c r="H34" s="1">
        <f t="shared" si="0"/>
        <v>0</v>
      </c>
      <c r="I34" s="2">
        <f t="shared" si="1"/>
        <v>0</v>
      </c>
      <c r="J34" s="16"/>
      <c r="K34" s="16"/>
    </row>
    <row r="35" spans="1:11" ht="64.5" customHeight="1" x14ac:dyDescent="0.25">
      <c r="A35" s="15">
        <v>26</v>
      </c>
      <c r="B35" s="40" t="s">
        <v>49</v>
      </c>
      <c r="C35" s="45" t="s">
        <v>19</v>
      </c>
      <c r="D35" s="46">
        <v>1</v>
      </c>
      <c r="E35" s="10"/>
      <c r="F35" s="12"/>
      <c r="G35" s="17"/>
      <c r="H35" s="1">
        <f t="shared" si="0"/>
        <v>0</v>
      </c>
      <c r="I35" s="2">
        <f t="shared" si="1"/>
        <v>0</v>
      </c>
      <c r="J35" s="16"/>
      <c r="K35" s="16"/>
    </row>
    <row r="36" spans="1:11" ht="19.899999999999999" customHeight="1" x14ac:dyDescent="0.25">
      <c r="A36" s="54" t="s">
        <v>15</v>
      </c>
      <c r="B36" s="55"/>
      <c r="C36" s="55"/>
      <c r="D36" s="55"/>
      <c r="E36" s="55"/>
      <c r="F36" s="54"/>
      <c r="G36" s="54"/>
      <c r="H36" s="4">
        <f>SUM(H10:H35)</f>
        <v>0</v>
      </c>
      <c r="I36" s="4">
        <f>SUM(I10:I35)</f>
        <v>0</v>
      </c>
    </row>
    <row r="38" spans="1:11" ht="20.100000000000001" customHeight="1" x14ac:dyDescent="0.25">
      <c r="A38" s="26"/>
      <c r="B38" s="52" t="s">
        <v>10</v>
      </c>
      <c r="C38" s="52"/>
      <c r="D38" s="52"/>
      <c r="E38" s="21"/>
      <c r="F38" s="27"/>
      <c r="G38" s="27"/>
      <c r="H38" s="27"/>
      <c r="I38" s="26"/>
    </row>
    <row r="39" spans="1:11" ht="20.100000000000001" customHeight="1" x14ac:dyDescent="0.25">
      <c r="A39" s="26"/>
      <c r="B39" s="48" t="s">
        <v>11</v>
      </c>
      <c r="C39" s="48"/>
      <c r="D39" s="48"/>
      <c r="E39" s="48"/>
      <c r="F39" s="48"/>
      <c r="G39" s="27"/>
      <c r="H39" s="27"/>
      <c r="I39" s="26"/>
    </row>
    <row r="40" spans="1:11" ht="20.100000000000001" customHeight="1" x14ac:dyDescent="0.25">
      <c r="A40" s="26"/>
      <c r="B40" s="48" t="s">
        <v>12</v>
      </c>
      <c r="C40" s="48"/>
      <c r="D40" s="48"/>
      <c r="E40" s="48"/>
      <c r="F40" s="48"/>
      <c r="G40" s="48"/>
      <c r="H40" s="48"/>
      <c r="I40" s="26"/>
    </row>
    <row r="41" spans="1:11" ht="20.100000000000001" customHeight="1" x14ac:dyDescent="0.25">
      <c r="A41" s="26"/>
      <c r="B41" s="48" t="s">
        <v>13</v>
      </c>
      <c r="C41" s="48"/>
      <c r="D41" s="48"/>
      <c r="E41" s="48"/>
      <c r="F41" s="48"/>
      <c r="G41" s="27"/>
      <c r="H41" s="27"/>
      <c r="I41" s="26"/>
    </row>
    <row r="42" spans="1:11" s="29" customFormat="1" ht="20.100000000000001" customHeight="1" x14ac:dyDescent="0.25">
      <c r="B42" s="49" t="s">
        <v>22</v>
      </c>
      <c r="C42" s="49"/>
      <c r="D42" s="49"/>
      <c r="E42" s="49"/>
      <c r="F42" s="49"/>
      <c r="G42" s="49"/>
      <c r="H42" s="49"/>
    </row>
    <row r="43" spans="1:11" ht="20.100000000000001" customHeight="1" x14ac:dyDescent="0.25">
      <c r="B43" s="49" t="s">
        <v>14</v>
      </c>
      <c r="C43" s="49"/>
      <c r="D43" s="49"/>
      <c r="E43" s="49"/>
      <c r="F43" s="49"/>
      <c r="G43" s="49"/>
      <c r="H43" s="49"/>
    </row>
    <row r="44" spans="1:11" ht="91.5" customHeight="1" x14ac:dyDescent="0.25">
      <c r="B44" s="50" t="s">
        <v>16</v>
      </c>
      <c r="C44" s="49"/>
      <c r="D44" s="49"/>
      <c r="E44" s="49"/>
      <c r="F44" s="49"/>
      <c r="G44" s="49"/>
      <c r="H44" s="49"/>
    </row>
    <row r="45" spans="1:11" ht="20.100000000000001" customHeight="1" x14ac:dyDescent="0.25">
      <c r="B45" s="49"/>
      <c r="C45" s="49"/>
      <c r="D45" s="49"/>
      <c r="E45" s="49"/>
      <c r="F45" s="49"/>
      <c r="G45" s="49"/>
      <c r="H45" s="49"/>
    </row>
    <row r="46" spans="1:11" ht="20.100000000000001" customHeight="1" x14ac:dyDescent="0.25">
      <c r="B46" s="49"/>
      <c r="C46" s="49"/>
      <c r="D46" s="49"/>
      <c r="E46" s="49"/>
      <c r="F46" s="49"/>
      <c r="G46" s="49"/>
      <c r="H46" s="49"/>
    </row>
    <row r="47" spans="1:11" ht="20.100000000000001" customHeight="1" x14ac:dyDescent="0.25">
      <c r="B47" s="6"/>
      <c r="C47" s="28"/>
      <c r="D47" s="28"/>
      <c r="E47" s="28"/>
      <c r="F47" s="29"/>
      <c r="G47" s="29"/>
      <c r="H47" s="29"/>
    </row>
    <row r="48" spans="1:11" ht="15.75" x14ac:dyDescent="0.25">
      <c r="B48" s="47"/>
      <c r="C48" s="47"/>
      <c r="D48" s="47"/>
      <c r="E48" s="47"/>
      <c r="F48" s="47"/>
      <c r="G48" s="47"/>
      <c r="H48" s="47"/>
    </row>
    <row r="49" spans="2:8" x14ac:dyDescent="0.25">
      <c r="B49" s="6"/>
      <c r="C49" s="28"/>
      <c r="D49" s="28"/>
      <c r="E49" s="28"/>
      <c r="F49" s="29"/>
      <c r="G49" s="29"/>
      <c r="H49" s="29"/>
    </row>
  </sheetData>
  <mergeCells count="16">
    <mergeCell ref="B3:D3"/>
    <mergeCell ref="B38:D38"/>
    <mergeCell ref="B39:F39"/>
    <mergeCell ref="B46:H46"/>
    <mergeCell ref="B5:I5"/>
    <mergeCell ref="A36:G36"/>
    <mergeCell ref="A8:K8"/>
    <mergeCell ref="C7:K7"/>
    <mergeCell ref="A7:B7"/>
    <mergeCell ref="B48:H48"/>
    <mergeCell ref="B40:H40"/>
    <mergeCell ref="B41:F41"/>
    <mergeCell ref="B42:H42"/>
    <mergeCell ref="B43:H43"/>
    <mergeCell ref="B44:H44"/>
    <mergeCell ref="B45:H4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2024-06-05T10:27:11Z</dcterms:modified>
</cp:coreProperties>
</file>