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I10" i="1" l="1"/>
  <c r="H10" i="1"/>
  <c r="H27" i="1" l="1"/>
  <c r="I27" i="1"/>
</calcChain>
</file>

<file path=xl/sharedStrings.xml><?xml version="1.0" encoding="utf-8"?>
<sst xmlns="http://schemas.openxmlformats.org/spreadsheetml/2006/main" count="57" uniqueCount="41">
  <si>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</si>
  <si>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</si>
  <si>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</si>
  <si>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</si>
  <si>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</si>
  <si>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</si>
  <si>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</si>
  <si>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</si>
  <si>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</si>
  <si>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</si>
  <si>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</si>
  <si>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</si>
  <si>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</si>
  <si>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</si>
  <si>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</si>
  <si>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</si>
  <si>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</si>
  <si>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</si>
  <si>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</si>
  <si>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</si>
  <si>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</si>
  <si>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</si>
  <si>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</si>
  <si>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19</t>
  </si>
  <si>
    <t>Azotna kiselina 65 %, CAS 7697-322
2,5 l
p.a. Sigma Aldrich ili
odgovarajući</t>
  </si>
  <si>
    <t>Borna kiselina, CAS 10043- 35-3
500 g
≥99.5
Sigma Aldrich ili
odgovarajući</t>
  </si>
  <si>
    <t>Gvožđe(III) i natrijumova so etilendiamintetrasirćetne kiseline (Fe-III-Na-EDTA), CAS: 15708-41-5
100 g
p.a.
Sigma Aldrich ili
odgovarajući</t>
  </si>
  <si>
    <t>Natrijum-silikat, rastvor 1 l
reagent grade
Sigma Aldrich ili
odgovarajući</t>
  </si>
  <si>
    <t>Sumporna kiselina, CAS: 76664-93-9
2.5 l
95 - 98 %
Sigma Aldrich ili
odgovarajući</t>
  </si>
  <si>
    <t>Amberlit IR-120, H+ oblik, CAS 39389-20-3
1 kg p.a.
Sigma Aldrich ili
odgovarajući</t>
  </si>
  <si>
    <t>Potassium dichromate ≥90.0% for analysis, 500g CAS: 7778-50-9 Sigma Aldrich ili odgovarajući</t>
  </si>
  <si>
    <t>Natrijum hidroksid pellets for analysis EMSURE®, CAS: 1310-73-2, 500 g (Sigma Aldrich ili odgovarajući)</t>
  </si>
  <si>
    <t>Anhydrous sodium sulfite, CAS: 7757-83-7; 250 g (Sigma Aldrich ili odgovarajući)</t>
  </si>
  <si>
    <t>Sodium molybdate dihydrate, CAS:
10102-40-6; 100g (Sigma Aldrich ili odgovarajući)</t>
  </si>
  <si>
    <t>1-amino-2-naftol-4-sulfonska kiselina, CAS: 116-63-2; 100 g  (Sigma Aldrich ili odgovarajući)</t>
  </si>
  <si>
    <t>Sodium bisulfite solution, CAS: 7631-90-5; 500 g (Sigma Aldrich ili odgovarajući)</t>
  </si>
  <si>
    <t>Oxalic acid, anhydrous, CAS: 144-62-7, 98%, 250 g (Thermo Scientific ili odgovaraući)</t>
  </si>
  <si>
    <t xml:space="preserve">Potassium antimony (III) tartrate hydrate ≥ 99%; CAS: 331753-56-1; 100g (Sigma Aldrich ili odgovarajući) </t>
  </si>
  <si>
    <t>Hydrogen peroxide 50 weight % solution (stab.) a.r. , 1L, CAS 7722-84-1, Sigma Aldrich ili odgovarajući</t>
  </si>
  <si>
    <t>Vodonik-peroksid, CAS: 7722-84-1
1 l
30 % p.a.
Sigma Aldrich ili
odgovarajući</t>
  </si>
  <si>
    <r>
      <t xml:space="preserve">4-methylaminophenol sulphate, </t>
    </r>
    <r>
      <rPr>
        <sz val="11"/>
        <rFont val="Times New Roman"/>
        <family val="1"/>
      </rPr>
      <t>CAS: 55-55-0;</t>
    </r>
    <r>
      <rPr>
        <sz val="11"/>
        <color theme="1"/>
        <rFont val="Times New Roman"/>
        <family val="1"/>
      </rPr>
      <t xml:space="preserve"> 250 g (Sigma Aldrich ili odgovarajući)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</si>
</sst>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0"/>
  <sheetViews>
    <sheetView tabSelected="1" zoomScaleNormal="100" workbookViewId="0">
      <selection activeCell="F29" sqref="F29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8" t="s">
        <v>0</v>
      </c>
      <c r="C3" s="38"/>
      <c r="D3" s="38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42" t="s">
        <v>21</v>
      </c>
      <c r="C5" s="42"/>
      <c r="D5" s="42"/>
      <c r="E5" s="42"/>
      <c r="F5" s="42"/>
      <c r="G5" s="42"/>
      <c r="H5" s="42"/>
      <c r="I5" s="42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7" t="s">
        <v>19</v>
      </c>
      <c r="B7" s="47"/>
      <c r="C7" s="46"/>
      <c r="D7" s="46"/>
      <c r="E7" s="46"/>
      <c r="F7" s="46"/>
      <c r="G7" s="46"/>
      <c r="H7" s="46"/>
      <c r="I7" s="46"/>
      <c r="J7" s="46"/>
      <c r="K7" s="46"/>
    </row>
    <row r="8" spans="1:11" ht="16.5" customHeight="1" x14ac:dyDescent="0.25">
      <c r="A8" s="45" t="s">
        <v>23</v>
      </c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2.75" customHeight="1" x14ac:dyDescent="0.25">
      <c r="A10" s="12">
        <v>1</v>
      </c>
      <c r="B10" s="35" t="s">
        <v>24</v>
      </c>
      <c r="C10" s="33" t="s">
        <v>20</v>
      </c>
      <c r="D10" s="34">
        <v>8</v>
      </c>
      <c r="E10" s="27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75" x14ac:dyDescent="0.25">
      <c r="A11" s="12">
        <v>2</v>
      </c>
      <c r="B11" s="35" t="s">
        <v>25</v>
      </c>
      <c r="C11" s="33" t="s">
        <v>20</v>
      </c>
      <c r="D11" s="34">
        <v>2</v>
      </c>
      <c r="E11" s="28"/>
      <c r="F11" s="16"/>
      <c r="G11" s="9"/>
      <c r="H11" s="1">
        <f t="shared" ref="H11:H26" si="0">D11*F11</f>
        <v>0</v>
      </c>
      <c r="I11" s="2">
        <f t="shared" ref="I11:I26" si="1">D11*G11</f>
        <v>0</v>
      </c>
      <c r="J11" s="13"/>
      <c r="K11" s="13"/>
    </row>
    <row r="12" spans="1:11" ht="105" x14ac:dyDescent="0.25">
      <c r="A12" s="12">
        <v>3</v>
      </c>
      <c r="B12" s="35" t="s">
        <v>26</v>
      </c>
      <c r="C12" s="33" t="s">
        <v>20</v>
      </c>
      <c r="D12" s="34">
        <v>1</v>
      </c>
      <c r="E12" s="29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79.5" customHeight="1" x14ac:dyDescent="0.25">
      <c r="A13" s="12">
        <v>4</v>
      </c>
      <c r="B13" s="35" t="s">
        <v>27</v>
      </c>
      <c r="C13" s="33" t="s">
        <v>20</v>
      </c>
      <c r="D13" s="34">
        <v>3</v>
      </c>
      <c r="E13" s="28"/>
      <c r="F13" s="16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75" x14ac:dyDescent="0.25">
      <c r="A14" s="12">
        <v>5</v>
      </c>
      <c r="B14" s="35" t="s">
        <v>28</v>
      </c>
      <c r="C14" s="33" t="s">
        <v>20</v>
      </c>
      <c r="D14" s="34">
        <v>4</v>
      </c>
      <c r="E14" s="27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78" customHeight="1" x14ac:dyDescent="0.25">
      <c r="A15" s="12">
        <v>6</v>
      </c>
      <c r="B15" s="35" t="s">
        <v>29</v>
      </c>
      <c r="C15" s="33" t="s">
        <v>20</v>
      </c>
      <c r="D15" s="34">
        <v>2</v>
      </c>
      <c r="E15" s="29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42" customHeight="1" x14ac:dyDescent="0.25">
      <c r="A16" s="12">
        <v>7</v>
      </c>
      <c r="B16" s="35" t="s">
        <v>30</v>
      </c>
      <c r="C16" s="33" t="s">
        <v>20</v>
      </c>
      <c r="D16" s="34">
        <v>1</v>
      </c>
      <c r="E16" s="29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11" ht="68.25" customHeight="1" x14ac:dyDescent="0.25">
      <c r="A17" s="12">
        <v>8</v>
      </c>
      <c r="B17" s="36" t="s">
        <v>31</v>
      </c>
      <c r="C17" s="33" t="s">
        <v>20</v>
      </c>
      <c r="D17" s="34">
        <v>1</v>
      </c>
      <c r="E17" s="28"/>
      <c r="F17" s="16"/>
      <c r="G17" s="9"/>
      <c r="H17" s="1">
        <f t="shared" si="0"/>
        <v>0</v>
      </c>
      <c r="I17" s="2">
        <f t="shared" si="1"/>
        <v>0</v>
      </c>
      <c r="J17" s="13"/>
      <c r="K17" s="13"/>
    </row>
    <row r="18" spans="1:11" ht="75.75" customHeight="1" x14ac:dyDescent="0.25">
      <c r="A18" s="12">
        <v>9</v>
      </c>
      <c r="B18" s="32" t="s">
        <v>40</v>
      </c>
      <c r="C18" s="33" t="s">
        <v>20</v>
      </c>
      <c r="D18" s="34">
        <v>1</v>
      </c>
      <c r="E18" s="27"/>
      <c r="F18" s="10"/>
      <c r="G18" s="14"/>
      <c r="H18" s="1">
        <f t="shared" si="0"/>
        <v>0</v>
      </c>
      <c r="I18" s="2">
        <f t="shared" si="1"/>
        <v>0</v>
      </c>
      <c r="J18" s="13"/>
      <c r="K18" s="13"/>
    </row>
    <row r="19" spans="1:11" ht="62.25" customHeight="1" x14ac:dyDescent="0.25">
      <c r="A19" s="12">
        <v>10</v>
      </c>
      <c r="B19" s="32" t="s">
        <v>32</v>
      </c>
      <c r="C19" s="33" t="s">
        <v>20</v>
      </c>
      <c r="D19" s="34">
        <v>1</v>
      </c>
      <c r="E19" s="27"/>
      <c r="F19" s="10"/>
      <c r="G19" s="14"/>
      <c r="H19" s="1">
        <f t="shared" si="0"/>
        <v>0</v>
      </c>
      <c r="I19" s="2">
        <f t="shared" si="1"/>
        <v>0</v>
      </c>
      <c r="J19" s="13"/>
      <c r="K19" s="13"/>
    </row>
    <row r="20" spans="1:11" ht="62.25" customHeight="1" x14ac:dyDescent="0.25">
      <c r="A20" s="12">
        <v>11</v>
      </c>
      <c r="B20" s="32" t="s">
        <v>33</v>
      </c>
      <c r="C20" s="33" t="s">
        <v>20</v>
      </c>
      <c r="D20" s="34">
        <v>1</v>
      </c>
      <c r="E20" s="28"/>
      <c r="F20" s="16"/>
      <c r="G20" s="9"/>
      <c r="H20" s="1">
        <f t="shared" si="0"/>
        <v>0</v>
      </c>
      <c r="I20" s="2">
        <f t="shared" si="1"/>
        <v>0</v>
      </c>
      <c r="J20" s="13"/>
      <c r="K20" s="13"/>
    </row>
    <row r="21" spans="1:11" ht="62.25" customHeight="1" x14ac:dyDescent="0.25">
      <c r="A21" s="12">
        <v>12</v>
      </c>
      <c r="B21" s="32" t="s">
        <v>34</v>
      </c>
      <c r="C21" s="33" t="s">
        <v>20</v>
      </c>
      <c r="D21" s="34">
        <v>1</v>
      </c>
      <c r="E21" s="28"/>
      <c r="F21" s="16"/>
      <c r="G21" s="9"/>
      <c r="H21" s="1">
        <f t="shared" si="0"/>
        <v>0</v>
      </c>
      <c r="I21" s="2">
        <f t="shared" si="1"/>
        <v>0</v>
      </c>
      <c r="J21" s="13"/>
      <c r="K21" s="13"/>
    </row>
    <row r="22" spans="1:11" ht="59.25" customHeight="1" x14ac:dyDescent="0.25">
      <c r="A22" s="12">
        <v>13</v>
      </c>
      <c r="B22" s="32" t="s">
        <v>35</v>
      </c>
      <c r="C22" s="33" t="s">
        <v>20</v>
      </c>
      <c r="D22" s="34">
        <v>1</v>
      </c>
      <c r="E22" s="30"/>
      <c r="F22" s="10"/>
      <c r="G22" s="14"/>
      <c r="H22" s="1">
        <f t="shared" si="0"/>
        <v>0</v>
      </c>
      <c r="I22" s="2">
        <f t="shared" si="1"/>
        <v>0</v>
      </c>
      <c r="J22" s="13"/>
      <c r="K22" s="13"/>
    </row>
    <row r="23" spans="1:11" ht="48.75" customHeight="1" x14ac:dyDescent="0.25">
      <c r="A23" s="12">
        <v>14</v>
      </c>
      <c r="B23" s="32" t="s">
        <v>36</v>
      </c>
      <c r="C23" s="33" t="s">
        <v>20</v>
      </c>
      <c r="D23" s="34">
        <v>1</v>
      </c>
      <c r="E23" s="30"/>
      <c r="F23" s="10"/>
      <c r="G23" s="14"/>
      <c r="H23" s="1">
        <f t="shared" si="0"/>
        <v>0</v>
      </c>
      <c r="I23" s="2">
        <f t="shared" si="1"/>
        <v>0</v>
      </c>
      <c r="J23" s="13"/>
      <c r="K23" s="13"/>
    </row>
    <row r="24" spans="1:11" ht="69.75" customHeight="1" x14ac:dyDescent="0.25">
      <c r="A24" s="12">
        <v>15</v>
      </c>
      <c r="B24" s="32" t="s">
        <v>37</v>
      </c>
      <c r="C24" s="33" t="s">
        <v>20</v>
      </c>
      <c r="D24" s="34">
        <v>1</v>
      </c>
      <c r="E24" s="30"/>
      <c r="F24" s="10"/>
      <c r="G24" s="14"/>
      <c r="H24" s="1">
        <f t="shared" si="0"/>
        <v>0</v>
      </c>
      <c r="I24" s="2">
        <f t="shared" si="1"/>
        <v>0</v>
      </c>
      <c r="J24" s="13"/>
      <c r="K24" s="13"/>
    </row>
    <row r="25" spans="1:11" ht="60.75" customHeight="1" x14ac:dyDescent="0.25">
      <c r="A25" s="12">
        <v>16</v>
      </c>
      <c r="B25" s="31" t="s">
        <v>38</v>
      </c>
      <c r="C25" s="33" t="s">
        <v>20</v>
      </c>
      <c r="D25" s="34">
        <v>3</v>
      </c>
      <c r="E25" s="30"/>
      <c r="F25" s="10"/>
      <c r="G25" s="14"/>
      <c r="H25" s="1">
        <f t="shared" si="0"/>
        <v>0</v>
      </c>
      <c r="I25" s="2">
        <f t="shared" si="1"/>
        <v>0</v>
      </c>
      <c r="J25" s="13"/>
      <c r="K25" s="13"/>
    </row>
    <row r="26" spans="1:11" ht="96" customHeight="1" x14ac:dyDescent="0.25">
      <c r="A26" s="12">
        <v>17</v>
      </c>
      <c r="B26" s="37" t="s">
        <v>39</v>
      </c>
      <c r="C26" s="33" t="s">
        <v>20</v>
      </c>
      <c r="D26" s="34">
        <v>8</v>
      </c>
      <c r="E26" s="30"/>
      <c r="F26" s="10"/>
      <c r="G26" s="14"/>
      <c r="H26" s="1">
        <f t="shared" si="0"/>
        <v>0</v>
      </c>
      <c r="I26" s="2">
        <f t="shared" si="1"/>
        <v>0</v>
      </c>
      <c r="J26" s="13"/>
      <c r="K26" s="13"/>
    </row>
    <row r="27" spans="1:11" ht="19.899999999999999" customHeight="1" x14ac:dyDescent="0.25">
      <c r="A27" s="43" t="s">
        <v>15</v>
      </c>
      <c r="B27" s="44"/>
      <c r="C27" s="44"/>
      <c r="D27" s="44"/>
      <c r="E27" s="44"/>
      <c r="F27" s="43"/>
      <c r="G27" s="43"/>
      <c r="H27" s="4">
        <f>SUM(H10:H26)</f>
        <v>0</v>
      </c>
      <c r="I27" s="4">
        <f>SUM(I10:I26)</f>
        <v>0</v>
      </c>
    </row>
    <row r="29" spans="1:11" ht="20.100000000000001" customHeight="1" x14ac:dyDescent="0.25">
      <c r="A29" s="22"/>
      <c r="B29" s="39" t="s">
        <v>10</v>
      </c>
      <c r="C29" s="39"/>
      <c r="D29" s="39"/>
      <c r="E29" s="17"/>
      <c r="F29" s="23"/>
      <c r="G29" s="23"/>
      <c r="H29" s="23"/>
      <c r="I29" s="22"/>
    </row>
    <row r="30" spans="1:11" ht="20.100000000000001" customHeight="1" x14ac:dyDescent="0.25">
      <c r="A30" s="22"/>
      <c r="B30" s="40" t="s">
        <v>11</v>
      </c>
      <c r="C30" s="40"/>
      <c r="D30" s="40"/>
      <c r="E30" s="40"/>
      <c r="F30" s="40"/>
      <c r="G30" s="23"/>
      <c r="H30" s="23"/>
      <c r="I30" s="22"/>
    </row>
    <row r="31" spans="1:11" ht="20.100000000000001" customHeight="1" x14ac:dyDescent="0.25">
      <c r="A31" s="22"/>
      <c r="B31" s="40" t="s">
        <v>12</v>
      </c>
      <c r="C31" s="40"/>
      <c r="D31" s="40"/>
      <c r="E31" s="40"/>
      <c r="F31" s="40"/>
      <c r="G31" s="40"/>
      <c r="H31" s="40"/>
      <c r="I31" s="22"/>
    </row>
    <row r="32" spans="1:11" ht="20.100000000000001" customHeight="1" x14ac:dyDescent="0.25">
      <c r="A32" s="22"/>
      <c r="B32" s="40" t="s">
        <v>13</v>
      </c>
      <c r="C32" s="40"/>
      <c r="D32" s="40"/>
      <c r="E32" s="40"/>
      <c r="F32" s="40"/>
      <c r="G32" s="23"/>
      <c r="H32" s="23"/>
      <c r="I32" s="22"/>
    </row>
    <row r="33" spans="2:8" s="25" customFormat="1" ht="20.100000000000001" customHeight="1" x14ac:dyDescent="0.25">
      <c r="B33" s="41" t="s">
        <v>22</v>
      </c>
      <c r="C33" s="41"/>
      <c r="D33" s="41"/>
      <c r="E33" s="41"/>
      <c r="F33" s="41"/>
      <c r="G33" s="41"/>
      <c r="H33" s="41"/>
    </row>
    <row r="34" spans="2:8" ht="20.100000000000001" customHeight="1" x14ac:dyDescent="0.25">
      <c r="B34" s="41" t="s">
        <v>14</v>
      </c>
      <c r="C34" s="41"/>
      <c r="D34" s="41"/>
      <c r="E34" s="41"/>
      <c r="F34" s="41"/>
      <c r="G34" s="41"/>
      <c r="H34" s="41"/>
    </row>
    <row r="35" spans="2:8" ht="91.5" customHeight="1" x14ac:dyDescent="0.25">
      <c r="B35" s="49" t="s">
        <v>16</v>
      </c>
      <c r="C35" s="41"/>
      <c r="D35" s="41"/>
      <c r="E35" s="41"/>
      <c r="F35" s="41"/>
      <c r="G35" s="41"/>
      <c r="H35" s="41"/>
    </row>
    <row r="36" spans="2:8" ht="20.100000000000001" customHeight="1" x14ac:dyDescent="0.25">
      <c r="B36" s="41"/>
      <c r="C36" s="41"/>
      <c r="D36" s="41"/>
      <c r="E36" s="41"/>
      <c r="F36" s="41"/>
      <c r="G36" s="41"/>
      <c r="H36" s="41"/>
    </row>
    <row r="37" spans="2:8" ht="20.100000000000001" customHeight="1" x14ac:dyDescent="0.25">
      <c r="B37" s="41"/>
      <c r="C37" s="41"/>
      <c r="D37" s="41"/>
      <c r="E37" s="41"/>
      <c r="F37" s="41"/>
      <c r="G37" s="41"/>
      <c r="H37" s="41"/>
    </row>
    <row r="38" spans="2:8" ht="20.100000000000001" customHeight="1" x14ac:dyDescent="0.25">
      <c r="B38" s="6"/>
      <c r="C38" s="24"/>
      <c r="D38" s="24"/>
      <c r="E38" s="24"/>
      <c r="F38" s="25"/>
      <c r="G38" s="25"/>
      <c r="H38" s="25"/>
    </row>
    <row r="39" spans="2:8" ht="15.75" x14ac:dyDescent="0.25">
      <c r="B39" s="48"/>
      <c r="C39" s="48"/>
      <c r="D39" s="48"/>
      <c r="E39" s="48"/>
      <c r="F39" s="48"/>
      <c r="G39" s="48"/>
      <c r="H39" s="48"/>
    </row>
    <row r="40" spans="2:8" x14ac:dyDescent="0.25">
      <c r="B40" s="6"/>
      <c r="C40" s="24"/>
      <c r="D40" s="24"/>
      <c r="E40" s="24"/>
      <c r="F40" s="25"/>
      <c r="G40" s="25"/>
      <c r="H40" s="25"/>
    </row>
  </sheetData>
  <mergeCells count="16">
    <mergeCell ref="B39:H39"/>
    <mergeCell ref="B31:H31"/>
    <mergeCell ref="B32:F32"/>
    <mergeCell ref="B33:H33"/>
    <mergeCell ref="B34:H34"/>
    <mergeCell ref="B35:H35"/>
    <mergeCell ref="B36:H36"/>
    <mergeCell ref="B3:D3"/>
    <mergeCell ref="B29:D29"/>
    <mergeCell ref="B30:F30"/>
    <mergeCell ref="B37:H37"/>
    <mergeCell ref="B5:I5"/>
    <mergeCell ref="A27:G2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2024-06-05T08:28:24Z</dcterms:modified>
</cp:coreProperties>
</file>