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30" i="1"/>
  <c r="I31" i="1"/>
  <c r="I32" i="1"/>
  <c r="I33" i="1"/>
  <c r="I34" i="1"/>
  <c r="H23" i="1"/>
  <c r="H24" i="1"/>
  <c r="H25" i="1"/>
  <c r="H26" i="1"/>
  <c r="H27" i="1"/>
  <c r="H28" i="1"/>
  <c r="H29" i="1"/>
  <c r="H30" i="1"/>
  <c r="H31" i="1"/>
  <c r="H32" i="1"/>
  <c r="H33" i="1"/>
  <c r="H34" i="1"/>
  <c r="I11" i="1" l="1"/>
  <c r="I12" i="1"/>
  <c r="I13" i="1"/>
  <c r="I14" i="1"/>
  <c r="I15" i="1"/>
  <c r="I16" i="1"/>
  <c r="I17" i="1"/>
  <c r="I18" i="1"/>
  <c r="I19" i="1"/>
  <c r="I20" i="1"/>
  <c r="I21" i="1"/>
  <c r="I22" i="1"/>
  <c r="H11" i="1"/>
  <c r="H12" i="1"/>
  <c r="H13" i="1"/>
  <c r="H14" i="1"/>
  <c r="H15" i="1"/>
  <c r="H16" i="1"/>
  <c r="H17" i="1"/>
  <c r="H18" i="1"/>
  <c r="H19" i="1"/>
  <c r="H20" i="1"/>
  <c r="H21" i="1"/>
  <c r="H22" i="1"/>
  <c r="I10" i="1" l="1"/>
  <c r="H10" i="1"/>
  <c r="H35" i="1" l="1"/>
  <c r="I35" i="1"/>
</calcChain>
</file>

<file path=xl/sharedStrings.xml><?xml version="1.0" encoding="utf-8"?>
<sst xmlns="http://schemas.openxmlformats.org/spreadsheetml/2006/main" count="73" uniqueCount="49">
  <si>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</si>
  <si>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</si>
  <si>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</si>
  <si>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</si>
  <si>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</si>
  <si>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</si>
  <si>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</si>
  <si>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</si>
  <si>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</si>
  <si>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</si>
  <si>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</si>
  <si>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</si>
  <si>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</si>
  <si>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</si>
  <si>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</si>
  <si>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</si>
  <si>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</si>
  <si>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</si>
  <si>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</si>
  <si>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</si>
  <si>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</si>
  <si>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</si>
  <si>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</si>
  <si>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11</t>
  </si>
  <si>
    <t>Лабораторијска боца од боросиликатног стакла GL 45,са затварачем, 100 mL, аутоклавибилна, ISOLAB или одговарајући</t>
  </si>
  <si>
    <t>Лабораторијска боца од боросиликатног стакла GL 45, са затварачем, 250 mL, аутоклавибилна, ISOLAB или одговарајући</t>
  </si>
  <si>
    <t>Лабораторијска боца од боросиликатног стакла GL 45, са затварачем, 500 mL, аутоклавибилна, ISOLAB или одговарајући</t>
  </si>
  <si>
    <t>Лабораторијска боца од боросиликатног стакла GL 45, са затварачем, 1000 mL, аутоклавибилна, ISOLAB или одговарајући</t>
  </si>
  <si>
    <t>Градуисана пипета , стаклена,  класа АС, запремине 5 mL, ISOLAB или одговарајући</t>
  </si>
  <si>
    <t>Градуисана пипета , стаклена, класа АС, запремине 25 mL, ISOLAB или одговарајући</t>
  </si>
  <si>
    <t>Епрувета стаклена, Ø 18 mm, дужина 180 mm,  100  ком./пак., ISOLAB или одговарајући</t>
  </si>
  <si>
    <r>
      <t xml:space="preserve">Игла за инокулацију, нерђајући челик,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50 mm, 10 ком./пак., ISOLAB или одговарајући</t>
    </r>
  </si>
  <si>
    <r>
      <t xml:space="preserve">Дршка за ручке за инокулацију, дужина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240 mm, ROTH или одговарајући</t>
    </r>
  </si>
  <si>
    <r>
      <t xml:space="preserve">Држач за езе,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200 mm, ISOLAB или одговарајући</t>
    </r>
  </si>
  <si>
    <r>
      <t xml:space="preserve">Четкица за чишћење боца,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110*40 mm, ISOLAB или одговарајући</t>
    </r>
  </si>
  <si>
    <r>
      <t xml:space="preserve">Четкица за чишћење бирета,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125*20 mm, ISOLAB или одговарајући</t>
    </r>
  </si>
  <si>
    <r>
      <t xml:space="preserve">Четкица за чишћење 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80*12 mm, ISOLAB или одговарајући</t>
    </r>
  </si>
  <si>
    <r>
      <t xml:space="preserve">Шпиритусни пламеник од нерђајућег челика 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Times New Roman"/>
        <family val="1"/>
      </rPr>
      <t>85 mL, Roth или одговарајући</t>
    </r>
  </si>
  <si>
    <r>
      <t xml:space="preserve">Филтери за шприц, стерилни, PTFE, 0.22 </t>
    </r>
    <r>
      <rPr>
        <sz val="10"/>
        <color theme="1"/>
        <rFont val="Calibri"/>
        <family val="2"/>
      </rPr>
      <t>µ</t>
    </r>
    <r>
      <rPr>
        <sz val="10"/>
        <color theme="1"/>
        <rFont val="Times New Roman"/>
        <family val="1"/>
      </rPr>
      <t>m, 50 ком./пак., ISOLAB или одговарајући</t>
    </r>
  </si>
  <si>
    <t>Mикроепрувете за центрифугу, стерилне, запремине 2 mL, израђене од полипропилена, 500 ком./пак., ISOLAB или одговарајући</t>
  </si>
  <si>
    <t>Шприц боца, запремине 250 mL, ISOLAB или одговарајући</t>
  </si>
  <si>
    <t>Шприц боца, запремине 500 mL, ISOLAB или одговарајући</t>
  </si>
  <si>
    <t>Нормални суд са чепом, полипропиленски, запремине 1000 mL, Roth или одговарајући</t>
  </si>
  <si>
    <t>Нормални суд са чепом, полипропиленски, запремине 500 mL, Roth или одговарајући</t>
  </si>
  <si>
    <t>Пастерове пипете, стерилне, запрмине 1 mL, 100 ком./пак., ISOLAB или одговарајући</t>
  </si>
  <si>
    <t>Пастерове пипете, стерилне, запрмине 3 mL, 100 ком./пак., ISOLAB или одговарајући</t>
  </si>
  <si>
    <t xml:space="preserve">Сталак за епрувете, погодан за епрувете Ø 18 mm, од полипропилена, Isolab или одговарајући </t>
  </si>
  <si>
    <t>Тиквица ерленмајер (стаклени) ,100 mL, шлиф 29/32 mm, са запушачем, Glassco или одговарајући</t>
  </si>
  <si>
    <t>Парафилм 100 мм x 75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</si>
</sst>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charset val="238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9"/>
  <sheetViews>
    <sheetView tabSelected="1" zoomScaleNormal="100" workbookViewId="0">
      <selection activeCell="B44" sqref="B44"/>
    </sheetView>
  </sheetViews>
  <sheetFormatPr defaultRowHeight="15" x14ac:dyDescent="0.25"/>
  <cols>
    <col min="1" max="1" width="7" style="18" customWidth="1"/>
    <col min="2" max="2" width="5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8" t="s">
        <v>1</v>
      </c>
      <c r="C3" s="38"/>
      <c r="D3" s="38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2" t="s">
        <v>22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7" t="s">
        <v>8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5">
        <v>1</v>
      </c>
      <c r="B10" s="33" t="s">
        <v>24</v>
      </c>
      <c r="C10" s="32" t="s">
        <v>0</v>
      </c>
      <c r="D10" s="32">
        <v>3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33" t="s">
        <v>25</v>
      </c>
      <c r="C11" s="34" t="s">
        <v>0</v>
      </c>
      <c r="D11" s="32">
        <v>3</v>
      </c>
      <c r="E11" s="19"/>
      <c r="F11" s="20"/>
      <c r="G11" s="9"/>
      <c r="H11" s="1">
        <f t="shared" ref="H11:H34" si="0">D11*F11</f>
        <v>0</v>
      </c>
      <c r="I11" s="2">
        <f t="shared" ref="I11:I34" si="1">D11*G11</f>
        <v>0</v>
      </c>
      <c r="J11" s="16"/>
      <c r="K11" s="16"/>
    </row>
    <row r="12" spans="1:11" ht="45.75" customHeight="1" x14ac:dyDescent="0.25">
      <c r="A12" s="15">
        <v>3</v>
      </c>
      <c r="B12" s="33" t="s">
        <v>26</v>
      </c>
      <c r="C12" s="34" t="s">
        <v>0</v>
      </c>
      <c r="D12" s="32">
        <v>3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3" t="s">
        <v>27</v>
      </c>
      <c r="C13" s="34" t="s">
        <v>0</v>
      </c>
      <c r="D13" s="32">
        <v>5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3" t="s">
        <v>28</v>
      </c>
      <c r="C14" s="34" t="s">
        <v>0</v>
      </c>
      <c r="D14" s="32">
        <v>5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3" t="s">
        <v>29</v>
      </c>
      <c r="C15" s="34" t="s">
        <v>0</v>
      </c>
      <c r="D15" s="32">
        <v>3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3" t="s">
        <v>30</v>
      </c>
      <c r="C16" s="34" t="s">
        <v>0</v>
      </c>
      <c r="D16" s="32">
        <v>5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3" t="s">
        <v>31</v>
      </c>
      <c r="C17" s="34" t="s">
        <v>0</v>
      </c>
      <c r="D17" s="32">
        <v>3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3" t="s">
        <v>32</v>
      </c>
      <c r="C18" s="34" t="s">
        <v>0</v>
      </c>
      <c r="D18" s="32">
        <v>3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3" t="s">
        <v>33</v>
      </c>
      <c r="C19" s="34" t="s">
        <v>0</v>
      </c>
      <c r="D19" s="32">
        <v>3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3" t="s">
        <v>34</v>
      </c>
      <c r="C20" s="34" t="s">
        <v>0</v>
      </c>
      <c r="D20" s="32">
        <v>3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3" t="s">
        <v>35</v>
      </c>
      <c r="C21" s="34" t="s">
        <v>0</v>
      </c>
      <c r="D21" s="32">
        <v>3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3" t="s">
        <v>36</v>
      </c>
      <c r="C22" s="34" t="s">
        <v>0</v>
      </c>
      <c r="D22" s="32">
        <v>5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59.25" customHeight="1" x14ac:dyDescent="0.25">
      <c r="A23" s="15">
        <v>14</v>
      </c>
      <c r="B23" s="33" t="s">
        <v>37</v>
      </c>
      <c r="C23" s="34" t="s">
        <v>0</v>
      </c>
      <c r="D23" s="32">
        <v>2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9.25" customHeight="1" x14ac:dyDescent="0.25">
      <c r="A24" s="15">
        <v>15</v>
      </c>
      <c r="B24" s="33" t="s">
        <v>38</v>
      </c>
      <c r="C24" s="34" t="s">
        <v>0</v>
      </c>
      <c r="D24" s="32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9.25" customHeight="1" x14ac:dyDescent="0.25">
      <c r="A25" s="15">
        <v>16</v>
      </c>
      <c r="B25" s="33" t="s">
        <v>39</v>
      </c>
      <c r="C25" s="34" t="s">
        <v>0</v>
      </c>
      <c r="D25" s="32">
        <v>6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9.25" customHeight="1" x14ac:dyDescent="0.25">
      <c r="A26" s="15">
        <v>17</v>
      </c>
      <c r="B26" s="33" t="s">
        <v>40</v>
      </c>
      <c r="C26" s="34" t="s">
        <v>0</v>
      </c>
      <c r="D26" s="32">
        <v>2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59.25" customHeight="1" x14ac:dyDescent="0.25">
      <c r="A27" s="15">
        <v>18</v>
      </c>
      <c r="B27" s="33" t="s">
        <v>41</v>
      </c>
      <c r="C27" s="34" t="s">
        <v>0</v>
      </c>
      <c r="D27" s="32">
        <v>2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59.25" customHeight="1" x14ac:dyDescent="0.25">
      <c r="A28" s="15">
        <v>19</v>
      </c>
      <c r="B28" s="35" t="s">
        <v>42</v>
      </c>
      <c r="C28" s="34" t="s">
        <v>0</v>
      </c>
      <c r="D28" s="36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59.25" customHeight="1" x14ac:dyDescent="0.25">
      <c r="A29" s="15">
        <v>20</v>
      </c>
      <c r="B29" s="35" t="s">
        <v>43</v>
      </c>
      <c r="C29" s="34" t="s">
        <v>0</v>
      </c>
      <c r="D29" s="36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59.25" customHeight="1" x14ac:dyDescent="0.25">
      <c r="A30" s="15">
        <v>21</v>
      </c>
      <c r="B30" s="33" t="s">
        <v>44</v>
      </c>
      <c r="C30" s="34" t="s">
        <v>0</v>
      </c>
      <c r="D30" s="32">
        <v>2</v>
      </c>
      <c r="E30" s="10"/>
      <c r="F30" s="12"/>
      <c r="G30" s="17"/>
      <c r="H30" s="1">
        <f t="shared" si="0"/>
        <v>0</v>
      </c>
      <c r="I30" s="2">
        <f t="shared" si="1"/>
        <v>0</v>
      </c>
      <c r="J30" s="16"/>
      <c r="K30" s="16"/>
    </row>
    <row r="31" spans="1:11" ht="59.25" customHeight="1" x14ac:dyDescent="0.25">
      <c r="A31" s="15">
        <v>22</v>
      </c>
      <c r="B31" s="33" t="s">
        <v>45</v>
      </c>
      <c r="C31" s="34" t="s">
        <v>0</v>
      </c>
      <c r="D31" s="32">
        <v>2</v>
      </c>
      <c r="E31" s="10"/>
      <c r="F31" s="12"/>
      <c r="G31" s="17"/>
      <c r="H31" s="1">
        <f t="shared" si="0"/>
        <v>0</v>
      </c>
      <c r="I31" s="2">
        <f t="shared" si="1"/>
        <v>0</v>
      </c>
      <c r="J31" s="16"/>
      <c r="K31" s="16"/>
    </row>
    <row r="32" spans="1:11" ht="59.25" customHeight="1" x14ac:dyDescent="0.25">
      <c r="A32" s="15">
        <v>23</v>
      </c>
      <c r="B32" s="33" t="s">
        <v>46</v>
      </c>
      <c r="C32" s="34" t="s">
        <v>0</v>
      </c>
      <c r="D32" s="32">
        <v>10</v>
      </c>
      <c r="E32" s="10"/>
      <c r="F32" s="12"/>
      <c r="G32" s="17"/>
      <c r="H32" s="1">
        <f t="shared" si="0"/>
        <v>0</v>
      </c>
      <c r="I32" s="2">
        <f t="shared" si="1"/>
        <v>0</v>
      </c>
      <c r="J32" s="16"/>
      <c r="K32" s="16"/>
    </row>
    <row r="33" spans="1:11" ht="59.25" customHeight="1" x14ac:dyDescent="0.25">
      <c r="A33" s="15">
        <v>24</v>
      </c>
      <c r="B33" s="37" t="s">
        <v>47</v>
      </c>
      <c r="C33" s="34" t="s">
        <v>0</v>
      </c>
      <c r="D33" s="32">
        <v>10</v>
      </c>
      <c r="E33" s="10"/>
      <c r="F33" s="12"/>
      <c r="G33" s="17"/>
      <c r="H33" s="1">
        <f t="shared" si="0"/>
        <v>0</v>
      </c>
      <c r="I33" s="2">
        <f t="shared" si="1"/>
        <v>0</v>
      </c>
      <c r="J33" s="16"/>
      <c r="K33" s="16"/>
    </row>
    <row r="34" spans="1:11" ht="59.25" customHeight="1" x14ac:dyDescent="0.25">
      <c r="A34" s="15">
        <v>25</v>
      </c>
      <c r="B34" s="33" t="s">
        <v>48</v>
      </c>
      <c r="C34" s="34" t="s">
        <v>0</v>
      </c>
      <c r="D34" s="32">
        <v>1</v>
      </c>
      <c r="E34" s="10"/>
      <c r="F34" s="12"/>
      <c r="G34" s="17"/>
      <c r="H34" s="1">
        <f t="shared" si="0"/>
        <v>0</v>
      </c>
      <c r="I34" s="2">
        <f t="shared" si="1"/>
        <v>0</v>
      </c>
      <c r="J34" s="16"/>
      <c r="K34" s="16"/>
    </row>
    <row r="35" spans="1:11" ht="19.899999999999999" customHeight="1" x14ac:dyDescent="0.25">
      <c r="A35" s="43" t="s">
        <v>21</v>
      </c>
      <c r="B35" s="44"/>
      <c r="C35" s="44"/>
      <c r="D35" s="44"/>
      <c r="E35" s="44"/>
      <c r="F35" s="43"/>
      <c r="G35" s="43"/>
      <c r="H35" s="4">
        <f>SUM(H10:H34)</f>
        <v>0</v>
      </c>
      <c r="I35" s="4">
        <f>SUM(I10:I34)</f>
        <v>0</v>
      </c>
    </row>
    <row r="37" spans="1:11" ht="20.100000000000001" customHeight="1" x14ac:dyDescent="0.25">
      <c r="A37" s="26"/>
      <c r="B37" s="39" t="s">
        <v>17</v>
      </c>
      <c r="C37" s="39"/>
      <c r="D37" s="39"/>
      <c r="E37" s="21"/>
      <c r="F37" s="27"/>
      <c r="G37" s="27"/>
      <c r="H37" s="27"/>
      <c r="I37" s="26"/>
    </row>
    <row r="38" spans="1:11" ht="20.100000000000001" customHeight="1" x14ac:dyDescent="0.25">
      <c r="A38" s="26"/>
      <c r="B38" s="40" t="s">
        <v>14</v>
      </c>
      <c r="C38" s="40"/>
      <c r="D38" s="40"/>
      <c r="E38" s="40"/>
      <c r="F38" s="40"/>
      <c r="G38" s="27"/>
      <c r="H38" s="27"/>
      <c r="I38" s="26"/>
    </row>
    <row r="39" spans="1:11" ht="20.100000000000001" customHeight="1" x14ac:dyDescent="0.25">
      <c r="A39" s="26"/>
      <c r="B39" s="40" t="s">
        <v>15</v>
      </c>
      <c r="C39" s="40"/>
      <c r="D39" s="40"/>
      <c r="E39" s="40"/>
      <c r="F39" s="40"/>
      <c r="G39" s="40"/>
      <c r="H39" s="40"/>
      <c r="I39" s="26"/>
    </row>
    <row r="40" spans="1:11" ht="20.100000000000001" customHeight="1" x14ac:dyDescent="0.25">
      <c r="A40" s="26"/>
      <c r="B40" s="40" t="s">
        <v>16</v>
      </c>
      <c r="C40" s="40"/>
      <c r="D40" s="40"/>
      <c r="E40" s="40"/>
      <c r="F40" s="40"/>
      <c r="G40" s="27"/>
      <c r="H40" s="27"/>
      <c r="I40" s="26"/>
    </row>
    <row r="41" spans="1:11" ht="20.100000000000001" customHeight="1" x14ac:dyDescent="0.25">
      <c r="B41" s="41" t="s">
        <v>18</v>
      </c>
      <c r="C41" s="41"/>
      <c r="D41" s="41"/>
      <c r="E41" s="41"/>
      <c r="F41" s="41"/>
      <c r="G41" s="41"/>
      <c r="H41" s="41"/>
    </row>
    <row r="42" spans="1:11" ht="20.100000000000001" customHeight="1" x14ac:dyDescent="0.25">
      <c r="B42" s="41" t="s">
        <v>19</v>
      </c>
      <c r="C42" s="41"/>
      <c r="D42" s="41"/>
      <c r="E42" s="41"/>
      <c r="F42" s="41"/>
      <c r="G42" s="41"/>
      <c r="H42" s="41"/>
    </row>
    <row r="43" spans="1:11" ht="91.5" customHeight="1" x14ac:dyDescent="0.25">
      <c r="B43" s="49" t="s">
        <v>20</v>
      </c>
      <c r="C43" s="41"/>
      <c r="D43" s="41"/>
      <c r="E43" s="41"/>
      <c r="F43" s="41"/>
      <c r="G43" s="41"/>
      <c r="H43" s="41"/>
    </row>
    <row r="44" spans="1:11" ht="15.75" x14ac:dyDescent="0.25">
      <c r="B44" s="31"/>
      <c r="C44" s="28"/>
      <c r="D44" s="28"/>
      <c r="E44" s="28"/>
      <c r="F44" s="29"/>
      <c r="G44" s="29"/>
      <c r="H44" s="29"/>
    </row>
    <row r="45" spans="1:11" ht="20.100000000000001" customHeight="1" x14ac:dyDescent="0.25">
      <c r="B45" s="41"/>
      <c r="C45" s="41"/>
      <c r="D45" s="41"/>
      <c r="E45" s="41"/>
      <c r="F45" s="41"/>
      <c r="G45" s="41"/>
      <c r="H45" s="41"/>
    </row>
    <row r="46" spans="1:11" ht="20.100000000000001" customHeight="1" x14ac:dyDescent="0.25">
      <c r="B46" s="41"/>
      <c r="C46" s="41"/>
      <c r="D46" s="41"/>
      <c r="E46" s="41"/>
      <c r="F46" s="41"/>
      <c r="G46" s="41"/>
      <c r="H46" s="41"/>
    </row>
    <row r="47" spans="1:11" ht="20.100000000000001" customHeight="1" x14ac:dyDescent="0.25">
      <c r="B47" s="6"/>
      <c r="C47" s="28"/>
      <c r="D47" s="28"/>
      <c r="E47" s="28"/>
      <c r="F47" s="29"/>
      <c r="G47" s="29"/>
      <c r="H47" s="29"/>
    </row>
    <row r="48" spans="1:11" ht="15.75" x14ac:dyDescent="0.25">
      <c r="B48" s="48"/>
      <c r="C48" s="48"/>
      <c r="D48" s="48"/>
      <c r="E48" s="48"/>
      <c r="F48" s="48"/>
      <c r="G48" s="48"/>
      <c r="H48" s="48"/>
    </row>
    <row r="49" spans="2:8" x14ac:dyDescent="0.25">
      <c r="B49" s="6"/>
      <c r="C49" s="28"/>
      <c r="D49" s="28"/>
      <c r="E49" s="28"/>
      <c r="F49" s="29"/>
      <c r="G49" s="29"/>
      <c r="H49" s="29"/>
    </row>
  </sheetData>
  <mergeCells count="16">
    <mergeCell ref="B48:H48"/>
    <mergeCell ref="B39:H39"/>
    <mergeCell ref="B40:F40"/>
    <mergeCell ref="B41:H41"/>
    <mergeCell ref="B42:H42"/>
    <mergeCell ref="B43:H43"/>
    <mergeCell ref="B45:H45"/>
    <mergeCell ref="B3:D3"/>
    <mergeCell ref="B37:D37"/>
    <mergeCell ref="B38:F38"/>
    <mergeCell ref="B46:H46"/>
    <mergeCell ref="B5:I5"/>
    <mergeCell ref="A35:G35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2024-06-14T07:11:18Z</dcterms:modified>
</cp:coreProperties>
</file>