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3" i="1" l="1"/>
  <c r="I24" i="1"/>
  <c r="I25" i="1"/>
  <c r="I26" i="1"/>
  <c r="H23" i="1"/>
  <c r="H24" i="1"/>
  <c r="H25" i="1"/>
  <c r="H26" i="1"/>
  <c r="I11" i="1" l="1"/>
  <c r="I12" i="1"/>
  <c r="I13" i="1"/>
  <c r="I14" i="1"/>
  <c r="I15" i="1"/>
  <c r="I16" i="1"/>
  <c r="I17" i="1"/>
  <c r="I18" i="1"/>
  <c r="I19" i="1"/>
  <c r="I20" i="1"/>
  <c r="I21" i="1"/>
  <c r="I22" i="1"/>
  <c r="H11" i="1"/>
  <c r="H12" i="1"/>
  <c r="H13" i="1"/>
  <c r="H14" i="1"/>
  <c r="H15" i="1"/>
  <c r="H16" i="1"/>
  <c r="H17" i="1"/>
  <c r="H18" i="1"/>
  <c r="H19" i="1"/>
  <c r="H20" i="1"/>
  <c r="H21" i="1"/>
  <c r="H22" i="1"/>
  <c r="I10" i="1" l="1"/>
  <c r="H10" i="1"/>
  <c r="H27" i="1" l="1"/>
  <c r="I27" i="1"/>
</calcChain>
</file>

<file path=xl/sharedStrings.xml><?xml version="1.0" encoding="utf-8"?>
<sst xmlns="http://schemas.openxmlformats.org/spreadsheetml/2006/main" count="57" uniqueCount="44">
  <si>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</si>
  <si>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</si>
  <si>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</si>
  <si>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</si>
  <si>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</si>
  <si>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</si>
  <si>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</si>
  <si>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</si>
  <si>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</si>
  <si>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</si>
  <si>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</si>
  <si>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</si>
  <si>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</si>
  <si>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</si>
  <si>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</si>
  <si>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</si>
  <si>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</si>
  <si>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</si>
  <si>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</si>
  <si>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</si>
  <si>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</si>
  <si>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</si>
  <si>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</si>
  <si>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19</t>
  </si>
  <si>
    <t xml:space="preserve"> Наставци за аутоматску пипету, 0.1-10 µl пак. 1000  ком. Sarstedt, Eppendorf или одговарајући</t>
  </si>
  <si>
    <t>Пак.</t>
  </si>
  <si>
    <t>Наставци за аутоматску пипету, 200 µl пак. 1000  ком. Sarstedt, Eppendorf или одговарајући</t>
  </si>
  <si>
    <t>Наставци за аутоматску пипету, 100-1000 µl пак. 1000  ком.  Sarstedt, Eppendorf или одговарајући</t>
  </si>
  <si>
    <t>Наставци за аутоматску пипету, 5 ml пак. 250  ком. Sarstedt, Eppendorf или одговарајући</t>
  </si>
  <si>
    <t>Микро тубе од 0.5 ml, safe-seal пак. 1000  ком.Sarstedt, Eppendorf или одговарајући</t>
  </si>
  <si>
    <t>Микро тубе од 1,5 ml, safe-seal  пак. 1000  ком. Eppendorf или одговарајући</t>
  </si>
  <si>
    <t>Микро тубе од 2 ml, safe-seal  пак. 1000  ком. Sarstedt, Eppendorf или одговарајући</t>
  </si>
  <si>
    <t>Микро тубе од 5,0 ml, safe-seal пак. 250  ком Sarstedt, Eppendorf или одговарајући</t>
  </si>
  <si>
    <t>Микро тубе  од 1,5 ml, конусно дно, пак. 1000 ком Carl Roth или одговарајући</t>
  </si>
  <si>
    <t>Микро тубе  од 2,5 ml, конусно дно, пак. 1000 ком Carl Roth или одговарајући</t>
  </si>
  <si>
    <t>Епрувете 15 ml Falcon, PP, са поклопцем пак. 50  ком Sarstedt или одговарајући</t>
  </si>
  <si>
    <t>Епрувете 50 ml Falcon, PP, са поклопцем пак. 50  ком Sarstedt, Eppendorf или одговарајући</t>
  </si>
  <si>
    <t>Епрувете 26ml, 23,5*87mm, PS, обло дно, без поклопца, пак 250ком</t>
  </si>
  <si>
    <t>Пак</t>
  </si>
  <si>
    <t>Епрувете самостојеће, 5,0 ml пак. 100  ком Sarstedt, Eppendorf или одговарајући</t>
  </si>
  <si>
    <t>DIALYSIS MEMBRANES MWCO 3500 Da, Spectra/Por, 29 mm или одговарајући</t>
  </si>
  <si>
    <t>Ком.</t>
  </si>
  <si>
    <t>Микротитар плочице, равно дно, 96 well пак. 100 ком. Sarstedt или одговарајући</t>
  </si>
  <si>
    <t>Пластичне кивете за спектрофотометар за једнократну употребу, 100 ком, семи микро, 2,5 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</si>
</sst>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5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1"/>
  <sheetViews>
    <sheetView tabSelected="1" topLeftCell="A7" zoomScaleNormal="100" workbookViewId="0">
      <selection activeCell="F45" sqref="F45"/>
    </sheetView>
  </sheetViews>
  <sheetFormatPr defaultRowHeight="15" x14ac:dyDescent="0.25"/>
  <cols>
    <col min="1" max="1" width="7" style="18" customWidth="1"/>
    <col min="2" max="2" width="5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8" t="s">
        <v>1</v>
      </c>
      <c r="C3" s="38"/>
      <c r="D3" s="38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2" t="s">
        <v>22</v>
      </c>
      <c r="C5" s="42"/>
      <c r="D5" s="42"/>
      <c r="E5" s="42"/>
      <c r="F5" s="42"/>
      <c r="G5" s="42"/>
      <c r="H5" s="42"/>
      <c r="I5" s="42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7" t="s">
        <v>8</v>
      </c>
      <c r="B7" s="47"/>
      <c r="C7" s="46"/>
      <c r="D7" s="46"/>
      <c r="E7" s="46"/>
      <c r="F7" s="46"/>
      <c r="G7" s="46"/>
      <c r="H7" s="46"/>
      <c r="I7" s="46"/>
      <c r="J7" s="46"/>
      <c r="K7" s="46"/>
    </row>
    <row r="8" spans="1:11" ht="16.5" customHeight="1" x14ac:dyDescent="0.25">
      <c r="A8" s="45" t="s">
        <v>23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5">
        <v>1</v>
      </c>
      <c r="B10" s="34" t="s">
        <v>24</v>
      </c>
      <c r="C10" s="32" t="s">
        <v>25</v>
      </c>
      <c r="D10" s="32">
        <v>5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34" t="s">
        <v>26</v>
      </c>
      <c r="C11" s="32" t="s">
        <v>25</v>
      </c>
      <c r="D11" s="32">
        <v>10</v>
      </c>
      <c r="E11" s="19"/>
      <c r="F11" s="20"/>
      <c r="G11" s="9"/>
      <c r="H11" s="1">
        <f t="shared" ref="H11:H26" si="0">D11*F11</f>
        <v>0</v>
      </c>
      <c r="I11" s="2">
        <f t="shared" ref="I11:I26" si="1">D11*G11</f>
        <v>0</v>
      </c>
      <c r="J11" s="16"/>
      <c r="K11" s="16"/>
    </row>
    <row r="12" spans="1:11" ht="45.75" customHeight="1" x14ac:dyDescent="0.25">
      <c r="A12" s="15">
        <v>3</v>
      </c>
      <c r="B12" s="34" t="s">
        <v>27</v>
      </c>
      <c r="C12" s="32" t="s">
        <v>25</v>
      </c>
      <c r="D12" s="32">
        <v>10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34" t="s">
        <v>28</v>
      </c>
      <c r="C13" s="32" t="s">
        <v>25</v>
      </c>
      <c r="D13" s="32">
        <v>15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4" t="s">
        <v>29</v>
      </c>
      <c r="C14" s="32" t="s">
        <v>25</v>
      </c>
      <c r="D14" s="32">
        <v>5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4" t="s">
        <v>30</v>
      </c>
      <c r="C15" s="32" t="s">
        <v>25</v>
      </c>
      <c r="D15" s="32">
        <v>7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4" t="s">
        <v>31</v>
      </c>
      <c r="C16" s="32" t="s">
        <v>25</v>
      </c>
      <c r="D16" s="32">
        <v>10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4" t="s">
        <v>32</v>
      </c>
      <c r="C17" s="32" t="s">
        <v>25</v>
      </c>
      <c r="D17" s="32">
        <v>7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4" t="s">
        <v>33</v>
      </c>
      <c r="C18" s="32" t="s">
        <v>25</v>
      </c>
      <c r="D18" s="32">
        <v>1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4" t="s">
        <v>34</v>
      </c>
      <c r="C19" s="32" t="s">
        <v>25</v>
      </c>
      <c r="D19" s="32">
        <v>1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4" t="s">
        <v>35</v>
      </c>
      <c r="C20" s="32" t="s">
        <v>25</v>
      </c>
      <c r="D20" s="32">
        <v>20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4" t="s">
        <v>36</v>
      </c>
      <c r="C21" s="32" t="s">
        <v>25</v>
      </c>
      <c r="D21" s="32">
        <v>20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4" t="s">
        <v>37</v>
      </c>
      <c r="C22" s="32" t="s">
        <v>38</v>
      </c>
      <c r="D22" s="32">
        <v>2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59.25" customHeight="1" x14ac:dyDescent="0.25">
      <c r="A23" s="15">
        <v>14</v>
      </c>
      <c r="B23" s="35" t="s">
        <v>39</v>
      </c>
      <c r="C23" s="33" t="s">
        <v>25</v>
      </c>
      <c r="D23" s="33">
        <v>3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9.25" customHeight="1" x14ac:dyDescent="0.25">
      <c r="A24" s="15">
        <v>15</v>
      </c>
      <c r="B24" s="35" t="s">
        <v>40</v>
      </c>
      <c r="C24" s="33" t="s">
        <v>41</v>
      </c>
      <c r="D24" s="33">
        <v>1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59.25" customHeight="1" x14ac:dyDescent="0.25">
      <c r="A25" s="15">
        <v>16</v>
      </c>
      <c r="B25" s="35" t="s">
        <v>42</v>
      </c>
      <c r="C25" s="33" t="s">
        <v>25</v>
      </c>
      <c r="D25" s="33">
        <v>6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59.25" customHeight="1" x14ac:dyDescent="0.25">
      <c r="A26" s="15">
        <v>17</v>
      </c>
      <c r="B26" s="36" t="s">
        <v>43</v>
      </c>
      <c r="C26" s="37" t="s">
        <v>0</v>
      </c>
      <c r="D26" s="37">
        <v>1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19.899999999999999" customHeight="1" x14ac:dyDescent="0.25">
      <c r="A27" s="43" t="s">
        <v>21</v>
      </c>
      <c r="B27" s="44"/>
      <c r="C27" s="44"/>
      <c r="D27" s="44"/>
      <c r="E27" s="44"/>
      <c r="F27" s="43"/>
      <c r="G27" s="43"/>
      <c r="H27" s="4">
        <f>SUM(H10:H26)</f>
        <v>0</v>
      </c>
      <c r="I27" s="4">
        <f>SUM(I10:I26)</f>
        <v>0</v>
      </c>
    </row>
    <row r="29" spans="1:11" ht="20.100000000000001" customHeight="1" x14ac:dyDescent="0.25">
      <c r="A29" s="26"/>
      <c r="B29" s="39" t="s">
        <v>17</v>
      </c>
      <c r="C29" s="39"/>
      <c r="D29" s="39"/>
      <c r="E29" s="21"/>
      <c r="F29" s="27"/>
      <c r="G29" s="27"/>
      <c r="H29" s="27"/>
      <c r="I29" s="26"/>
    </row>
    <row r="30" spans="1:11" ht="20.100000000000001" customHeight="1" x14ac:dyDescent="0.25">
      <c r="A30" s="26"/>
      <c r="B30" s="40" t="s">
        <v>14</v>
      </c>
      <c r="C30" s="40"/>
      <c r="D30" s="40"/>
      <c r="E30" s="40"/>
      <c r="F30" s="40"/>
      <c r="G30" s="27"/>
      <c r="H30" s="27"/>
      <c r="I30" s="26"/>
    </row>
    <row r="31" spans="1:11" ht="20.100000000000001" customHeight="1" x14ac:dyDescent="0.25">
      <c r="A31" s="26"/>
      <c r="B31" s="40" t="s">
        <v>15</v>
      </c>
      <c r="C31" s="40"/>
      <c r="D31" s="40"/>
      <c r="E31" s="40"/>
      <c r="F31" s="40"/>
      <c r="G31" s="40"/>
      <c r="H31" s="40"/>
      <c r="I31" s="26"/>
    </row>
    <row r="32" spans="1:11" ht="20.100000000000001" customHeight="1" x14ac:dyDescent="0.25">
      <c r="A32" s="26"/>
      <c r="B32" s="40" t="s">
        <v>16</v>
      </c>
      <c r="C32" s="40"/>
      <c r="D32" s="40"/>
      <c r="E32" s="40"/>
      <c r="F32" s="40"/>
      <c r="G32" s="27"/>
      <c r="H32" s="27"/>
      <c r="I32" s="26"/>
    </row>
    <row r="33" spans="2:8" ht="20.100000000000001" customHeight="1" x14ac:dyDescent="0.25">
      <c r="B33" s="41" t="s">
        <v>18</v>
      </c>
      <c r="C33" s="41"/>
      <c r="D33" s="41"/>
      <c r="E33" s="41"/>
      <c r="F33" s="41"/>
      <c r="G33" s="41"/>
      <c r="H33" s="41"/>
    </row>
    <row r="34" spans="2:8" ht="20.100000000000001" customHeight="1" x14ac:dyDescent="0.25">
      <c r="B34" s="41" t="s">
        <v>19</v>
      </c>
      <c r="C34" s="41"/>
      <c r="D34" s="41"/>
      <c r="E34" s="41"/>
      <c r="F34" s="41"/>
      <c r="G34" s="41"/>
      <c r="H34" s="41"/>
    </row>
    <row r="35" spans="2:8" ht="91.5" customHeight="1" x14ac:dyDescent="0.25">
      <c r="B35" s="49" t="s">
        <v>20</v>
      </c>
      <c r="C35" s="41"/>
      <c r="D35" s="41"/>
      <c r="E35" s="41"/>
      <c r="F35" s="41"/>
      <c r="G35" s="41"/>
      <c r="H35" s="41"/>
    </row>
    <row r="36" spans="2:8" ht="15.75" x14ac:dyDescent="0.25">
      <c r="B36" s="31"/>
      <c r="C36" s="28"/>
      <c r="D36" s="28"/>
      <c r="E36" s="28"/>
      <c r="F36" s="29"/>
      <c r="G36" s="29"/>
      <c r="H36" s="29"/>
    </row>
    <row r="37" spans="2:8" ht="20.100000000000001" customHeight="1" x14ac:dyDescent="0.25">
      <c r="B37" s="41"/>
      <c r="C37" s="41"/>
      <c r="D37" s="41"/>
      <c r="E37" s="41"/>
      <c r="F37" s="41"/>
      <c r="G37" s="41"/>
      <c r="H37" s="41"/>
    </row>
    <row r="38" spans="2:8" ht="20.100000000000001" customHeight="1" x14ac:dyDescent="0.25">
      <c r="B38" s="41"/>
      <c r="C38" s="41"/>
      <c r="D38" s="41"/>
      <c r="E38" s="41"/>
      <c r="F38" s="41"/>
      <c r="G38" s="41"/>
      <c r="H38" s="41"/>
    </row>
    <row r="39" spans="2:8" ht="20.100000000000001" customHeight="1" x14ac:dyDescent="0.25">
      <c r="B39" s="6"/>
      <c r="C39" s="28"/>
      <c r="D39" s="28"/>
      <c r="E39" s="28"/>
      <c r="F39" s="29"/>
      <c r="G39" s="29"/>
      <c r="H39" s="29"/>
    </row>
    <row r="40" spans="2:8" ht="15.75" x14ac:dyDescent="0.25">
      <c r="B40" s="48"/>
      <c r="C40" s="48"/>
      <c r="D40" s="48"/>
      <c r="E40" s="48"/>
      <c r="F40" s="48"/>
      <c r="G40" s="48"/>
      <c r="H40" s="48"/>
    </row>
    <row r="41" spans="2:8" x14ac:dyDescent="0.25">
      <c r="B41" s="6"/>
      <c r="C41" s="28"/>
      <c r="D41" s="28"/>
      <c r="E41" s="28"/>
      <c r="F41" s="29"/>
      <c r="G41" s="29"/>
      <c r="H41" s="29"/>
    </row>
  </sheetData>
  <mergeCells count="16">
    <mergeCell ref="B40:H40"/>
    <mergeCell ref="B31:H31"/>
    <mergeCell ref="B32:F32"/>
    <mergeCell ref="B33:H33"/>
    <mergeCell ref="B34:H34"/>
    <mergeCell ref="B35:H35"/>
    <mergeCell ref="B37:H37"/>
    <mergeCell ref="B3:D3"/>
    <mergeCell ref="B29:D29"/>
    <mergeCell ref="B30:F30"/>
    <mergeCell ref="B38:H38"/>
    <mergeCell ref="B5:I5"/>
    <mergeCell ref="A27:G27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2024-06-14T06:09:03Z</dcterms:modified>
</cp:coreProperties>
</file>