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110" windowHeight="4710"/>
  </bookViews>
  <sheets>
    <sheet name="Sheet1" sheetId="1" r:id="rId1"/>
  </sheets>
  <definedNames>
    <definedName name="_xlnm.Print_Titles" localSheetId="0">Sheet1!$8:$8</definedName>
  </definedNames>
  <calcPr calcId="145621"/>
</workbook>
</file>

<file path=xl/calcChain.xml><?xml version="1.0" encoding="utf-8"?>
<calcChain xmlns="http://schemas.openxmlformats.org/spreadsheetml/2006/main">
  <c r="H62" i="1" l="1"/>
  <c r="G62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9" i="1" l="1"/>
  <c r="H9" i="1"/>
</calcChain>
</file>

<file path=xl/sharedStrings.xml><?xml version="1.0" encoding="utf-8"?>
<sst xmlns="http://schemas.openxmlformats.org/spreadsheetml/2006/main" count="131" uniqueCount="79">
  <si>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</si>
  <si>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</si>
  <si>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</si>
  <si>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</si>
  <si>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</si>
  <si>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</si>
  <si>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</si>
  <si>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</si>
  <si>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</si>
  <si>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</si>
  <si>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</si>
  <si>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</si>
  <si>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</si>
  <si>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</si>
  <si>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ком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</si>
  <si>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</si>
  <si>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</si>
  <si>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</si>
  <si>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УКУПНО</t>
  </si>
  <si>
    <t>НАЗИВ ПОНУЂАЧА:</t>
  </si>
  <si>
    <r>
      <t xml:space="preserve">2. РОК ИСПОРУКЕ: </t>
    </r>
    <r>
      <rPr>
        <sz val="12"/>
        <color theme="1"/>
        <rFont val="Times New Roman"/>
        <family val="1"/>
      </rPr>
      <t>...................  дана од дана достављања писане поруџбине за испоруку (</t>
    </r>
    <r>
      <rPr>
        <i/>
        <sz val="12"/>
        <color theme="1"/>
        <rFont val="Times New Roman"/>
        <family val="1"/>
      </rPr>
      <t>максимум 5 радних дана).</t>
    </r>
  </si>
  <si>
    <r>
      <rPr>
        <b/>
        <sz val="11"/>
        <color theme="1"/>
        <rFont val="Times New Roman"/>
        <family val="1"/>
      </rPr>
      <t>Mrežni interfejsi-</t>
    </r>
    <r>
      <rPr>
        <sz val="11"/>
        <color theme="1"/>
        <rFont val="Times New Roman"/>
        <family val="1"/>
      </rPr>
      <t xml:space="preserve">Wireless-Lan  Dual band ruter 
TP-Link Archer C20 AC750
4x10/100 LAN port 1x10/100 WAN port
802.11b/g/n 2.4GHz i 802.11ac/n/a 5GHz
300Mbps na 2.4GHz, 433Mbps na 5GHz
AP, router, WDS Bridge
3 X externa antena
WPS/Wi-Fi, Reset, Power On/Off
64/128-bit WEP,WPA / WPA2,WPA-PSK/ WPA2-PSK encryption
dimenzije 230 x 144 x 35 mm (SxVxD)
ext napajanje adapter  9V   0.6A
</t>
    </r>
  </si>
  <si>
    <r>
      <rPr>
        <b/>
        <sz val="11"/>
        <color theme="1"/>
        <rFont val="Times New Roman"/>
        <family val="1"/>
      </rPr>
      <t xml:space="preserve"> Mrežni interfejsi-</t>
    </r>
    <r>
      <rPr>
        <sz val="11"/>
        <color theme="1"/>
        <rFont val="Times New Roman"/>
        <family val="1"/>
      </rPr>
      <t xml:space="preserve">Lan switch UTP  8 port TP-Link TL-SF1008D 
8 x 10/100Mbps Ports, Auto-Negotiation, Auto-MDI/MDIX
dimenzije 134.5x79x22.5mm
ext napajanje adapter  5V   0.6A
</t>
    </r>
  </si>
  <si>
    <r>
      <rPr>
        <b/>
        <sz val="11"/>
        <color theme="1"/>
        <rFont val="Times New Roman"/>
        <family val="1"/>
      </rPr>
      <t xml:space="preserve"> Prenosivi računari (laptop)</t>
    </r>
    <r>
      <rPr>
        <sz val="11"/>
        <color theme="1"/>
        <rFont val="Times New Roman"/>
        <family val="1"/>
      </rPr>
      <t xml:space="preserve">-procesor minimalno Intel  I3 ili AMD Ryzen 5(2 jezgra/4 logicka jezgra, 10Mb cache minimalno)
Ram memorija minimalno 16GB DDR4 (prosiriva  do 32GB)
SSD M.2 PCIe NVMe minimalno 500GB 
ekran Led 15.6 Anti-glare
graficka karta UHD/Radeon Vega/Nvidia ,HDMI konekcija,
tastatura puna sa numerickim delom
web kamera, mikrofon, zvucnici
Lan, Wireless-Lan mrežne kartice
3 Usb porta minimalno, power adapter
Boja crna ili siva, minimalno 2 god garancije
</t>
    </r>
  </si>
  <si>
    <r>
      <rPr>
        <b/>
        <sz val="11"/>
        <color theme="1"/>
        <rFont val="Times New Roman"/>
        <family val="1"/>
      </rPr>
      <t>Prenosivi računari(laptop)</t>
    </r>
    <r>
      <rPr>
        <sz val="11"/>
        <color theme="1"/>
        <rFont val="Times New Roman"/>
        <family val="1"/>
      </rPr>
      <t xml:space="preserve">-procesor minimalno Intel  I5 (4 jezgra/8 logickih jezgara, 12Mb cache minimalno)
Ram memorija minimalno 16GB DDR4 (prosiriva  do 32GB)
SSD M.2 PCIe NVMe minimalno 500GB
ekran Led 15.6 Full HD Anti-glare
graficka karta UHD/Radeon Vega/Nvidia, HDMI konekcija, 
tastatura puna sa numerickim delom
web kamera, mikrofon, zvucnici
Lan, Wireless-Lan mrežne kartice
3 Usb porta minimalno, power adapter
Boja crna ili siva, minimalno 2 god garancije
</t>
    </r>
  </si>
  <si>
    <r>
      <rPr>
        <b/>
        <sz val="11"/>
        <color theme="1"/>
        <rFont val="Times New Roman"/>
        <family val="1"/>
      </rPr>
      <t>Računarske konfiguracije (desktop računari)-</t>
    </r>
    <r>
      <rPr>
        <sz val="11"/>
        <color theme="1"/>
        <rFont val="Times New Roman"/>
        <family val="1"/>
      </rPr>
      <t>matična ploča  chipset  sa integrisanim  lan i zvukom, M.2 slot PCIe, Ram prosiriv do 64GB 
procesor Intel I5 ili AMD Ryzen 5 (6 jezgara/12 logickih jezgara) 12Mb cache minimalno
Ram memorija  16 GB DDR4  PC 3200
SSD M.2 PCIe NVMe  500GB minimalno 
grafička karta PCI-E Nvidia ili  Intel UHD ili AMD Radeon Vega,  D-sub, HDMI konekcije
optički uređaj DVD/RW Sata
ATX kućište sa napajanjem min 500W/12cm fan/active PFC
minimalno 2 godine garancije</t>
    </r>
  </si>
  <si>
    <r>
      <rPr>
        <b/>
        <sz val="11"/>
        <color theme="1"/>
        <rFont val="Times New Roman"/>
        <family val="1"/>
      </rPr>
      <t xml:space="preserve"> Ravni ekrani-22 inča</t>
    </r>
    <r>
      <rPr>
        <sz val="11"/>
        <color theme="1"/>
        <rFont val="Times New Roman"/>
        <family val="1"/>
      </rPr>
      <t>-mimimalno 21.5 LED, 16:9 sa postoljem
            Full HD, 1920x1080
            konekcije D-Sub i HDMI
            minimalno  osvetljenje 250cd/m2
            minimalni  kontrast 3000:1
            ugao vidljivosti 178-178                                    (horiz-vertikalno)
            boja crna
               minimalno 2 godine garancije</t>
    </r>
  </si>
  <si>
    <r>
      <t xml:space="preserve"> </t>
    </r>
    <r>
      <rPr>
        <b/>
        <sz val="11"/>
        <color theme="1"/>
        <rFont val="Times New Roman"/>
        <family val="1"/>
      </rPr>
      <t>Ravni ekrani-24 inča-</t>
    </r>
    <r>
      <rPr>
        <sz val="11"/>
        <color theme="1"/>
        <rFont val="Times New Roman"/>
        <family val="1"/>
      </rPr>
      <t xml:space="preserve">
            minimalno 23.6 LED,16:9 sa postoljem
            Full HD, 1920x1080
            konekcije D-Sub i HDMI
            minimalno osvetljenje 250cd/m2 
            mimimalni kontrast 1000:1 
            5M-1 Dynamic kontrast
            ugao vidljivosti 178-178 (horiz-vertikalno)
            antiglare
            boja crna
              minimalno 2 godine garancije</t>
    </r>
  </si>
  <si>
    <r>
      <rPr>
        <b/>
        <sz val="11"/>
        <color theme="1"/>
        <rFont val="Times New Roman"/>
        <family val="1"/>
      </rPr>
      <t>Hard diskovi</t>
    </r>
    <r>
      <rPr>
        <sz val="11"/>
        <color theme="1"/>
        <rFont val="Times New Roman"/>
        <family val="1"/>
      </rPr>
      <t xml:space="preserve">-Externi USB-A 3.2,format 2.5 inca,  kapacitet  4TB , bez  ext. napajanja, sa minimum 2 godine proizvođačke garancije </t>
    </r>
  </si>
  <si>
    <r>
      <rPr>
        <b/>
        <sz val="11"/>
        <color theme="1"/>
        <rFont val="Times New Roman"/>
        <family val="1"/>
      </rPr>
      <t>Hard diskovi</t>
    </r>
    <r>
      <rPr>
        <sz val="11"/>
        <color theme="1"/>
        <rFont val="Times New Roman"/>
        <family val="1"/>
      </rPr>
      <t xml:space="preserve">-Externi USB-A 3.2,format 2.5 inca,  kapacitet  2TB , bez  ext. napajanja, sa minimum 2 godine proizvođačke garancije </t>
    </r>
  </si>
  <si>
    <r>
      <t xml:space="preserve"> </t>
    </r>
    <r>
      <rPr>
        <b/>
        <sz val="11"/>
        <color theme="1"/>
        <rFont val="Times New Roman"/>
        <family val="1"/>
      </rPr>
      <t>Delovi računara-napajanje</t>
    </r>
    <r>
      <rPr>
        <sz val="11"/>
        <color theme="1"/>
        <rFont val="Times New Roman"/>
        <family val="1"/>
      </rPr>
      <t xml:space="preserve"> ATX minimalno 500W 12 cm fan active PFC, sa minimum 3 godine proizvođačke garancije </t>
    </r>
  </si>
  <si>
    <r>
      <rPr>
        <b/>
        <sz val="11"/>
        <color theme="1"/>
        <rFont val="Times New Roman"/>
        <family val="1"/>
      </rPr>
      <t>Računarski miš-</t>
    </r>
    <r>
      <rPr>
        <sz val="11"/>
        <color theme="1"/>
        <rFont val="Times New Roman"/>
        <family val="1"/>
      </rPr>
      <t xml:space="preserve">Usb zicni optički mis Logitech B100
                   3 tastera
           rezolucija min 800dpi
            duzina kabla 1.8m minimum
                       boja crna
</t>
    </r>
  </si>
  <si>
    <r>
      <t xml:space="preserve">      </t>
    </r>
    <r>
      <rPr>
        <b/>
        <sz val="11"/>
        <color theme="1"/>
        <rFont val="Times New Roman"/>
        <family val="1"/>
      </rPr>
      <t xml:space="preserve">   Računarski miš</t>
    </r>
    <r>
      <rPr>
        <sz val="11"/>
        <color theme="1"/>
        <rFont val="Times New Roman"/>
        <family val="1"/>
      </rPr>
      <t xml:space="preserve">- Logitech M185       
Usb bezicni optički mis sa nano risiverom
                           3 tastera
                  rezolucija min 1000dpi
                  1 X AA baterija, on/off prekidac
                           2.4 Ghz konekcija
          dimenzije 14.4 x 18.7 x 6.1 mm (SxVxD)
                             boja crna/siva
</t>
    </r>
  </si>
  <si>
    <r>
      <t xml:space="preserve"> </t>
    </r>
    <r>
      <rPr>
        <b/>
        <sz val="11"/>
        <color theme="1"/>
        <rFont val="Times New Roman"/>
        <family val="1"/>
      </rPr>
      <t>Računarske tastature-</t>
    </r>
    <r>
      <rPr>
        <sz val="11"/>
        <color theme="1"/>
        <rFont val="Times New Roman"/>
        <family val="1"/>
      </rPr>
      <t xml:space="preserve">Usb zicna tastatura Logitech K120
       Full size- sa numerickom delom
                 Membranski tasteri
         Dimenzije 450x150x23.5 mm (SxVxD)
                     Duzina kabla 1.5 m
Verzije za porudzbinu US i YU slovni raspored
                       boja crna
</t>
    </r>
  </si>
  <si>
    <r>
      <rPr>
        <b/>
        <sz val="11"/>
        <color theme="1"/>
        <rFont val="Times New Roman"/>
        <family val="1"/>
      </rPr>
      <t>Delovi,pribor i materijal za računare</t>
    </r>
    <r>
      <rPr>
        <sz val="11"/>
        <color theme="1"/>
        <rFont val="Times New Roman"/>
        <family val="1"/>
      </rPr>
      <t>-Slusalice sa mikrofonom, USB konekcija,        A4 TECH HU-9 USB ili slicne, duzina kabla 1.8m minimalno</t>
    </r>
  </si>
  <si>
    <r>
      <rPr>
        <b/>
        <sz val="11"/>
        <color theme="1"/>
        <rFont val="Times New Roman"/>
        <family val="1"/>
      </rPr>
      <t>Delovi,pribor i materijal za računare</t>
    </r>
    <r>
      <rPr>
        <sz val="11"/>
        <color theme="1"/>
        <rFont val="Times New Roman"/>
        <family val="1"/>
      </rPr>
      <t>-Zvucnici Logitech S120  desktop 2.0</t>
    </r>
  </si>
  <si>
    <r>
      <rPr>
        <b/>
        <sz val="11"/>
        <color theme="1"/>
        <rFont val="Times New Roman"/>
        <family val="1"/>
      </rPr>
      <t>Fleš memorija-64Gb</t>
    </r>
    <r>
      <rPr>
        <sz val="11"/>
        <color theme="1"/>
        <rFont val="Times New Roman"/>
        <family val="1"/>
      </rPr>
      <t>-USB-A 3.2 Gen1 flash 64GB, brzina upisa minimum 60MB/s, sa minimum 3 godine proizvođačke garancije, Sandisc Ultra Flair ili slican metalni</t>
    </r>
  </si>
  <si>
    <r>
      <rPr>
        <b/>
        <sz val="11"/>
        <color theme="1"/>
        <rFont val="Times New Roman"/>
        <family val="1"/>
      </rPr>
      <t>Fleš memorija-128Gb-</t>
    </r>
    <r>
      <rPr>
        <sz val="11"/>
        <color theme="1"/>
        <rFont val="Times New Roman"/>
        <family val="1"/>
      </rPr>
      <t>USB-A 3.2 Gen1 flash 128GB, brzina upisa minimum 60MB/s, sa minimum 3 godine proizvođačke garancije, Sandisc Ultra Flair ili slican metalni</t>
    </r>
  </si>
  <si>
    <r>
      <rPr>
        <b/>
        <sz val="11"/>
        <color theme="1"/>
        <rFont val="Times New Roman"/>
        <family val="1"/>
      </rPr>
      <t>Fleš memorija-256Gb</t>
    </r>
    <r>
      <rPr>
        <sz val="11"/>
        <color theme="1"/>
        <rFont val="Times New Roman"/>
        <family val="1"/>
      </rPr>
      <t>-USB-A 3.2 Gen1 flash 256GB, brzina upisa minimum 60MB/s, sa minimum 3 godine proizvođačke garancije, Sandisc Ultra Flair ili slican metalni</t>
    </r>
  </si>
  <si>
    <r>
      <rPr>
        <b/>
        <sz val="11"/>
        <color theme="1"/>
        <rFont val="Times New Roman"/>
        <family val="1"/>
      </rPr>
      <t>Fleš memorija-512Gb</t>
    </r>
    <r>
      <rPr>
        <sz val="11"/>
        <color theme="1"/>
        <rFont val="Times New Roman"/>
        <family val="1"/>
      </rPr>
      <t>-USB-A 3.2 Gen1 flash 512GB, brzina upisa minimum 60MB/s, sa minimum 3 godine proizvođačke garancije, Sandisc Ultra Flair ili slican metalni</t>
    </r>
  </si>
  <si>
    <r>
      <rPr>
        <b/>
        <sz val="11"/>
        <color theme="1"/>
        <rFont val="Times New Roman"/>
        <family val="1"/>
      </rPr>
      <t>Laserski stampaci-</t>
    </r>
    <r>
      <rPr>
        <sz val="11"/>
        <color theme="1"/>
        <rFont val="Times New Roman"/>
        <family val="1"/>
      </rPr>
      <t>mono MF laserski štampač A4  (stampac, kopir, skener) automatska dvostrana stampa
minimalna rezolucije stampe  600x600dpi, min 20 str/min
memorija: 256Mb
kapacitet papira ulaz min 250 listova, izlaz  150
kopir crno belo min 600x600dpi
skener ADF(kapacitet 35 strana) i Flatbed, rezolucija min 300 dpi (colour and monochrome, ADF); Do 600 dpi (colour, flatbed); Do 1200 dpi (monochrome, flatbed)
podrzani formati: JPG, RAW (BMP), PNG, TIFF, PDF
toner kapaciteta minimalno 1500 strana
2-linijski LCD ekran
konekcija Usb 2.0 i Lan Ethernet 10/100  (pozeljno i WiFi)
minimum 2 godine garancije</t>
    </r>
  </si>
  <si>
    <r>
      <rPr>
        <b/>
        <sz val="11"/>
        <color theme="1"/>
        <rFont val="Times New Roman"/>
        <family val="1"/>
      </rPr>
      <t>Skeneri za racunare</t>
    </r>
    <r>
      <rPr>
        <sz val="11"/>
        <color theme="1"/>
        <rFont val="Times New Roman"/>
        <family val="1"/>
      </rPr>
      <t>-skener A4 Usb-A 2.0/3.0, opticka rezolucija 4800X4800, 48bit   Canon Lide 400</t>
    </r>
  </si>
  <si>
    <r>
      <rPr>
        <b/>
        <sz val="11"/>
        <color theme="1"/>
        <rFont val="Times New Roman"/>
        <family val="1"/>
      </rPr>
      <t xml:space="preserve"> Veb kamera</t>
    </r>
    <r>
      <rPr>
        <sz val="11"/>
        <color theme="1"/>
        <rFont val="Times New Roman"/>
        <family val="1"/>
      </rPr>
      <t xml:space="preserve">-Logitech C270 HD, Usb-A 2.0/3.0
         rezolucija 720p, 1280x720
ugradjen mikrofon sa rightsound tehnologijom
                    senzor 3mpx
klip za kacenje na monitor, duzina kabla min 1.5m
</t>
    </r>
  </si>
  <si>
    <r>
      <rPr>
        <b/>
        <sz val="11"/>
        <color theme="1"/>
        <rFont val="Times New Roman"/>
        <family val="1"/>
      </rPr>
      <t>Hard diskovi</t>
    </r>
    <r>
      <rPr>
        <sz val="11"/>
        <color theme="1"/>
        <rFont val="Times New Roman"/>
        <family val="1"/>
      </rPr>
      <t>-SSD PCI-E 4.0 NVMe  2280 1TB, brzina upisa minimum 4000 MB/s, sa minimum 5 godina proizvođačke garancije</t>
    </r>
  </si>
  <si>
    <r>
      <rPr>
        <b/>
        <sz val="11"/>
        <color rgb="FF222222"/>
        <rFont val="Times New Roman"/>
        <family val="1"/>
      </rPr>
      <t xml:space="preserve"> Adapteri </t>
    </r>
    <r>
      <rPr>
        <sz val="11"/>
        <color rgb="FF222222"/>
        <rFont val="Times New Roman"/>
        <family val="1"/>
      </rPr>
      <t>- Konverter HDMI – VGA, za stare monitore</t>
    </r>
  </si>
  <si>
    <r>
      <rPr>
        <b/>
        <sz val="11"/>
        <color theme="1"/>
        <rFont val="Times New Roman"/>
        <family val="1"/>
      </rPr>
      <t>Hard diskovi</t>
    </r>
    <r>
      <rPr>
        <sz val="11"/>
        <color theme="1"/>
        <rFont val="Times New Roman"/>
        <family val="1"/>
      </rPr>
      <t>-SSD 2.5 Sata3, kapacitet 512GB, upis minimum 500MB/s min, citanje 550MB/s min, sa minimum 5 godina proizvođačke garancije</t>
    </r>
  </si>
  <si>
    <r>
      <t xml:space="preserve">   </t>
    </r>
    <r>
      <rPr>
        <b/>
        <sz val="11"/>
        <color theme="1"/>
        <rFont val="Times New Roman"/>
        <family val="1"/>
      </rPr>
      <t>Ram memorije</t>
    </r>
    <r>
      <rPr>
        <sz val="11"/>
        <color theme="1"/>
        <rFont val="Times New Roman"/>
        <family val="1"/>
      </rPr>
      <t>- 8Gb DDR4 PC3200</t>
    </r>
  </si>
  <si>
    <r>
      <t xml:space="preserve"> </t>
    </r>
    <r>
      <rPr>
        <b/>
        <sz val="11"/>
        <color theme="1"/>
        <rFont val="Times New Roman"/>
        <family val="1"/>
      </rPr>
      <t xml:space="preserve">     Ram memorije- </t>
    </r>
    <r>
      <rPr>
        <sz val="11"/>
        <color theme="1"/>
        <rFont val="Times New Roman"/>
        <family val="1"/>
      </rPr>
      <t xml:space="preserve"> 8Gb DDR4 Sodim PC3200</t>
    </r>
  </si>
  <si>
    <r>
      <rPr>
        <b/>
        <sz val="11"/>
        <color theme="1"/>
        <rFont val="Times New Roman"/>
        <family val="1"/>
      </rPr>
      <t>Fleš memorija-512Gb</t>
    </r>
    <r>
      <rPr>
        <sz val="11"/>
        <color theme="1"/>
        <rFont val="Times New Roman"/>
        <family val="1"/>
      </rPr>
      <t>-USB-A 3.2 Gen2 flash 512GB, brzina upisa minimum 800MB/s, sa minimum 5 godine proizvođačke garancije</t>
    </r>
  </si>
  <si>
    <r>
      <rPr>
        <b/>
        <sz val="11"/>
        <color theme="1"/>
        <rFont val="Times New Roman"/>
        <family val="1"/>
      </rPr>
      <t>Fleš memorija-512Gb</t>
    </r>
    <r>
      <rPr>
        <sz val="11"/>
        <color theme="1"/>
        <rFont val="Times New Roman"/>
        <family val="1"/>
      </rPr>
      <t>-USB-C 3.2 Gen2 flash 512GB, brzina upisa minimum 800MB/s, sa minimum 5 godine proizvođačke garancije</t>
    </r>
  </si>
  <si>
    <r>
      <rPr>
        <b/>
        <sz val="11"/>
        <color theme="1"/>
        <rFont val="Times New Roman"/>
        <family val="1"/>
      </rPr>
      <t>Hard diskovi</t>
    </r>
    <r>
      <rPr>
        <sz val="11"/>
        <color theme="1"/>
        <rFont val="Times New Roman"/>
        <family val="1"/>
      </rPr>
      <t>-SSD PCI-E 4.0 NVMe  2280 2TB, brzina upisa minimum 4000 MB/s, sa minimum 5 godina proizvođačke garancije</t>
    </r>
  </si>
  <si>
    <r>
      <rPr>
        <b/>
        <sz val="11"/>
        <color theme="1"/>
        <rFont val="Times New Roman"/>
        <family val="1"/>
      </rPr>
      <t>Hard diskovi</t>
    </r>
    <r>
      <rPr>
        <sz val="11"/>
        <color theme="1"/>
        <rFont val="Times New Roman"/>
        <family val="1"/>
      </rPr>
      <t>-SSD 2.5 Sata3, kapacitet 1TB, upis minimum 500MB/s min, citanje 550MB/s min, sa minimum 5 godina proizvođačke garancije</t>
    </r>
  </si>
  <si>
    <r>
      <rPr>
        <b/>
        <sz val="11"/>
        <color theme="1"/>
        <rFont val="Times New Roman"/>
        <family val="1"/>
      </rPr>
      <t>Hard diskovi-</t>
    </r>
    <r>
      <rPr>
        <sz val="11"/>
        <color theme="1"/>
        <rFont val="Times New Roman"/>
        <family val="1"/>
      </rPr>
      <t>Eksterni SSD USB 3.2 Gen2 1TB, minimalna brzina upisa 900MB/s, sa ukljucenim kablom za USB-A I USB-C povezivanje , sa minimum 2 godine proizvođačke garancije</t>
    </r>
  </si>
  <si>
    <r>
      <rPr>
        <b/>
        <sz val="11"/>
        <color theme="1"/>
        <rFont val="Times New Roman"/>
        <family val="1"/>
      </rPr>
      <t>Hard diskovi-</t>
    </r>
    <r>
      <rPr>
        <sz val="11"/>
        <color theme="1"/>
        <rFont val="Times New Roman"/>
        <family val="1"/>
      </rPr>
      <t>Eksterni SSD USB 3.2 Gen 2x2 1TB, minimalna brzina upisa 1800MB/s, sa ukljucenim kablom za USB-A I USB-C povezivanje, sa minimum 2 godine proizvođačke garancije</t>
    </r>
  </si>
  <si>
    <r>
      <rPr>
        <b/>
        <sz val="11"/>
        <color theme="1"/>
        <rFont val="Times New Roman"/>
        <family val="1"/>
      </rPr>
      <t>Memorijske kartice</t>
    </r>
    <r>
      <rPr>
        <sz val="11"/>
        <color theme="1"/>
        <rFont val="Times New Roman"/>
        <family val="1"/>
      </rPr>
      <t>-Micro SD 128GB memorijska kartica, format microSDXC + SD adapter, klasa v90 UHS-II, minimalna brzina pisanja 100MB/s, sa minimum 5 godina proizvođačke garancije</t>
    </r>
  </si>
  <si>
    <r>
      <rPr>
        <b/>
        <sz val="11"/>
        <color theme="1"/>
        <rFont val="Times New Roman"/>
        <family val="1"/>
      </rPr>
      <t>Memorijske kartice</t>
    </r>
    <r>
      <rPr>
        <sz val="11"/>
        <color theme="1"/>
        <rFont val="Times New Roman"/>
        <family val="1"/>
      </rPr>
      <t>-Micro SD 128GB memorijska kartica, format microSDXC + SD adapter, klasa v30 UHS-II, minimalna brzina pisanja 100MB/s, sa minimum 5 godina proizvođačke garancije</t>
    </r>
  </si>
  <si>
    <r>
      <rPr>
        <b/>
        <sz val="11"/>
        <color theme="1"/>
        <rFont val="Times New Roman"/>
        <family val="1"/>
      </rPr>
      <t>Memorijske kartice</t>
    </r>
    <r>
      <rPr>
        <sz val="11"/>
        <color theme="1"/>
        <rFont val="Times New Roman"/>
        <family val="1"/>
      </rPr>
      <t>-Micro SD 256GB memorijska kartica, format microSDXC + SD adapter, klasa v90 UHS-II, minimalna brzina pisanja 100MB/s, sa minimum 5 godina proizvođačke garancije</t>
    </r>
  </si>
  <si>
    <r>
      <rPr>
        <b/>
        <sz val="11"/>
        <color theme="1"/>
        <rFont val="Times New Roman"/>
        <family val="1"/>
      </rPr>
      <t>Memorijske kartice-</t>
    </r>
    <r>
      <rPr>
        <sz val="11"/>
        <color theme="1"/>
        <rFont val="Times New Roman"/>
        <family val="1"/>
      </rPr>
      <t>Micro SD 256GB memorijska kartica, format microSDXC + SD adapter, klasa v30 UHS-II, minimalna brzina pisanja 100MB/s, sa minimum 5 godina proizvođačke garancije</t>
    </r>
  </si>
  <si>
    <r>
      <rPr>
        <b/>
        <sz val="11"/>
        <color theme="1"/>
        <rFont val="Times New Roman"/>
        <family val="1"/>
      </rPr>
      <t>Memorijske kartice-</t>
    </r>
    <r>
      <rPr>
        <sz val="11"/>
        <color theme="1"/>
        <rFont val="Times New Roman"/>
        <family val="1"/>
      </rPr>
      <t>Micro SD 512GB memorijska kartica, format microSDXC + SD adapter, klasa v30 UHS-II, minimalna brzina pisanja 100MB/s, sa minimum 5 godina proizvođačke garancije</t>
    </r>
  </si>
  <si>
    <r>
      <rPr>
        <b/>
        <sz val="11"/>
        <color theme="1"/>
        <rFont val="Times New Roman"/>
        <family val="1"/>
      </rPr>
      <t>Laserski stampaci</t>
    </r>
    <r>
      <rPr>
        <sz val="11"/>
        <color theme="1"/>
        <rFont val="Times New Roman"/>
        <family val="1"/>
      </rPr>
      <t xml:space="preserve">-Monohromatski (crno-beli) laserski štampač A4 automatska dvostrana stampa
minimalna rezolucije stampe 1200 x 1200 dpi, min 20 str/min
memorija: 128MB
kapacitet papira ulaz min 250 listova, izlaz  150
toner kapaciteta minimalno 1500 strana
2-linijski LCD ekran
konekcija Usb 2.0 i Lan Ethernet 10/100  (pozeljno i WiFi), minimum 2 god garancije
</t>
    </r>
  </si>
  <si>
    <r>
      <rPr>
        <b/>
        <sz val="11"/>
        <color theme="1"/>
        <rFont val="Times New Roman"/>
        <family val="1"/>
      </rPr>
      <t>Softver za racunare</t>
    </r>
    <r>
      <rPr>
        <sz val="11"/>
        <color theme="1"/>
        <rFont val="Times New Roman"/>
        <family val="1"/>
      </rPr>
      <t>-Windows 10 Pro 64 bita uz kupljeni racunar</t>
    </r>
  </si>
  <si>
    <r>
      <t xml:space="preserve">4. НАЧИН ПЛАЋАЊА: </t>
    </r>
    <r>
      <rPr>
        <sz val="12"/>
        <color theme="1"/>
        <rFont val="Times New Roman"/>
        <family val="1"/>
      </rPr>
      <t xml:space="preserve">Рок плаћања је _______________ дана </t>
    </r>
    <r>
      <rPr>
        <b/>
        <sz val="12"/>
        <color theme="1"/>
        <rFont val="Times New Roman"/>
        <family val="1"/>
      </rPr>
      <t>(</t>
    </r>
    <r>
      <rPr>
        <i/>
        <sz val="12"/>
        <color theme="1"/>
        <rFont val="Times New Roman"/>
        <family val="1"/>
      </rPr>
      <t>минимум 10 дана</t>
    </r>
    <r>
      <rPr>
        <sz val="12"/>
        <color theme="1"/>
        <rFont val="Times New Roman"/>
        <family val="1"/>
      </rPr>
      <t>)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од дана пријема исправног рачуна испостављеног у складу са Законом о електронском фактурисању.</t>
    </r>
  </si>
  <si>
    <r>
      <t>Kablovi-UTP patch kabl</t>
    </r>
    <r>
      <rPr>
        <sz val="11"/>
        <color indexed="8"/>
        <rFont val="Times New Roman"/>
        <family val="1"/>
      </rPr>
      <t>, mrežni licnasti kat. 5e, dužine 2m</t>
    </r>
  </si>
  <si>
    <r>
      <t>Kablovi-UTP patch kabl</t>
    </r>
    <r>
      <rPr>
        <sz val="11"/>
        <color indexed="8"/>
        <rFont val="Times New Roman"/>
        <family val="1"/>
      </rPr>
      <t>, mrežni licnasti kat. 5e, dužine 3m</t>
    </r>
  </si>
  <si>
    <r>
      <t>Kablovi-UTP patch kabl</t>
    </r>
    <r>
      <rPr>
        <sz val="11"/>
        <color indexed="8"/>
        <rFont val="Times New Roman"/>
        <family val="1"/>
      </rPr>
      <t>, mrežni licnasti kat. 5e, dužine 5m</t>
    </r>
  </si>
  <si>
    <r>
      <t>Kablovi-UTP patch kabl</t>
    </r>
    <r>
      <rPr>
        <sz val="11"/>
        <color indexed="8"/>
        <rFont val="Times New Roman"/>
        <family val="1"/>
      </rPr>
      <t>, mrežni licnasti kat. 5e, dužine 10m</t>
    </r>
  </si>
  <si>
    <r>
      <rPr>
        <b/>
        <sz val="11"/>
        <color rgb="FF000000"/>
        <rFont val="Times New Roman"/>
        <family val="1"/>
      </rPr>
      <t xml:space="preserve">Kabl </t>
    </r>
    <r>
      <rPr>
        <sz val="11"/>
        <color rgb="FF000000"/>
        <rFont val="Times New Roman"/>
        <family val="1"/>
      </rPr>
      <t>HDMI 2.1 duzina 1m</t>
    </r>
  </si>
  <si>
    <r>
      <rPr>
        <b/>
        <sz val="11"/>
        <color rgb="FF000000"/>
        <rFont val="Times New Roman"/>
        <family val="1"/>
      </rPr>
      <t xml:space="preserve">Kabl </t>
    </r>
    <r>
      <rPr>
        <sz val="11"/>
        <color rgb="FF000000"/>
        <rFont val="Times New Roman"/>
        <family val="1"/>
      </rPr>
      <t>HDMI 2.1 duzina 1,5m</t>
    </r>
  </si>
  <si>
    <r>
      <rPr>
        <b/>
        <sz val="11"/>
        <color rgb="FF000000"/>
        <rFont val="Times New Roman"/>
        <family val="1"/>
      </rPr>
      <t xml:space="preserve">Kabl </t>
    </r>
    <r>
      <rPr>
        <sz val="11"/>
        <color rgb="FF000000"/>
        <rFont val="Times New Roman"/>
        <family val="1"/>
      </rPr>
      <t>HDMI 2.1 duzina 2m</t>
    </r>
  </si>
  <si>
    <r>
      <rPr>
        <b/>
        <sz val="11"/>
        <color rgb="FF000000"/>
        <rFont val="Times New Roman"/>
        <family val="1"/>
      </rPr>
      <t xml:space="preserve"> Delovi,pribor i materijal za računare</t>
    </r>
    <r>
      <rPr>
        <sz val="11"/>
        <color rgb="FF000000"/>
        <rFont val="Times New Roman"/>
        <family val="1"/>
      </rPr>
      <t>-Eksterno kućište za NVMe i SATA M.2 SSD diskove, min USB 3.2 Gen 2, "tool-free" sklapanje, sa ukljucenim kablom za USB-A I USB-C povezivanje ,NVMe M.2 SSD - M-Key, NVMe M.2 SSD - B+M-Key, SATA M.2 SSD - B+M-Key, SSD tip: 80/60/42/30 x 22 mm M.2, sa minimum 2 godine proizvođačke garancije</t>
    </r>
  </si>
  <si>
    <r>
      <rPr>
        <b/>
        <sz val="11"/>
        <color rgb="FF000000"/>
        <rFont val="Times New Roman"/>
        <family val="1"/>
      </rPr>
      <t xml:space="preserve"> Delovi,pribor i materijal za računare</t>
    </r>
    <r>
      <rPr>
        <sz val="11"/>
        <color rgb="FF000000"/>
        <rFont val="Times New Roman"/>
        <family val="1"/>
      </rPr>
      <t>-Hard disk "Docking station" za dva SATA 2.5" ili 3.5" diska sa "One touch funkcija za kloniranje" , minimum USB3.0, USB-A,  sa minimum 2 godine proizvođačke garancije</t>
    </r>
  </si>
  <si>
    <r>
      <rPr>
        <b/>
        <sz val="11"/>
        <color rgb="FF000000"/>
        <rFont val="Times New Roman"/>
        <family val="1"/>
      </rPr>
      <t>Delovi,pribor i materijal za računare</t>
    </r>
    <r>
      <rPr>
        <sz val="11"/>
        <color rgb="FF000000"/>
        <rFont val="Times New Roman"/>
        <family val="1"/>
      </rPr>
      <t>-Univerzalni punjač za laptop za razne vrste laptopova, sa uklonjivim naponskim konektorima za razne vrste laptopova (min 7-8), 90W,  sa minimum 2 godine proizvođačke garancije</t>
    </r>
  </si>
  <si>
    <r>
      <rPr>
        <b/>
        <sz val="11"/>
        <color rgb="FF000000"/>
        <rFont val="Times New Roman"/>
        <family val="1"/>
      </rPr>
      <t>Delovi,pribor i materijal za računare</t>
    </r>
    <r>
      <rPr>
        <sz val="11"/>
        <color rgb="FF000000"/>
        <rFont val="Times New Roman"/>
        <family val="1"/>
      </rPr>
      <t>-Univerzalni punjač za laptop USB-C konekcija,  Power Delivery standard USB PD 3.0, 90W,  sa minimum 2 godine proizvođačke garancije</t>
    </r>
  </si>
  <si>
    <r>
      <rPr>
        <b/>
        <sz val="11"/>
        <color rgb="FF000000"/>
        <rFont val="Times New Roman"/>
        <family val="1"/>
      </rPr>
      <t>Delovi,pribor i materijal za računare</t>
    </r>
    <r>
      <rPr>
        <sz val="11"/>
        <color rgb="FF000000"/>
        <rFont val="Times New Roman"/>
        <family val="1"/>
      </rPr>
      <t>-USB Adapter konverter USB 3.1 Tip C na HDMI+VGA+2xUSB 3.0+Tip C +RJ45+SD,  sa minimum 2 godine proizvođačke garancije</t>
    </r>
  </si>
  <si>
    <r>
      <rPr>
        <b/>
        <sz val="11"/>
        <color rgb="FF000000"/>
        <rFont val="Times New Roman"/>
        <family val="1"/>
      </rPr>
      <t>Prenosivi računari (laptop)</t>
    </r>
    <r>
      <rPr>
        <sz val="11"/>
        <color rgb="FF000000"/>
        <rFont val="Times New Roman"/>
        <family val="1"/>
      </rPr>
      <t>-IdeaPad Pro 5 14IMH9 (Arctic Grey, Aluminium) 16-Core Ultra 7 155H 4.8GHz/24MB 32GB 1TB-NVMe 14.0" 2.8K (2880x1800) OLED 400n 120Hz TrueBlack-500 GL WC-1080p-IR-ToF Intel Arc Graphics WiFi-ax BT5.3 HDMI SD Backlite 84Wh 1.46kg DOS (Lenovo  83D2002AYA) minimalno 2 god garancije</t>
    </r>
  </si>
  <si>
    <r>
      <t xml:space="preserve">5. ГАРАНТНИ РОК: </t>
    </r>
    <r>
      <rPr>
        <sz val="11"/>
        <color theme="1"/>
        <rFont val="Times New Roman"/>
        <family val="1"/>
      </rPr>
      <t xml:space="preserve"> .................... год. (</t>
    </r>
    <r>
      <rPr>
        <i/>
        <sz val="11"/>
        <color theme="1"/>
        <rFont val="Times New Roman"/>
        <family val="1"/>
      </rPr>
      <t xml:space="preserve">минимум 2 године) </t>
    </r>
    <r>
      <rPr>
        <sz val="11"/>
        <color theme="1"/>
        <rFont val="Times New Roman"/>
        <family val="1"/>
      </rPr>
      <t>за испоручена добра под ред. бр. 3-9, 20, 36,37 и 46-51, од дана примопредаје добара.</t>
    </r>
  </si>
  <si>
    <r>
      <t xml:space="preserve">                                      .................... год. (</t>
    </r>
    <r>
      <rPr>
        <i/>
        <sz val="12"/>
        <color theme="1"/>
        <rFont val="Times New Roman"/>
        <family val="1"/>
      </rPr>
      <t>минимум 3 године</t>
    </r>
    <r>
      <rPr>
        <sz val="12"/>
        <color theme="1"/>
        <rFont val="Times New Roman"/>
        <family val="1"/>
      </rPr>
      <t>) за испоручена добра под ред. бр. 10 и 16-19,  од дана примопредаје добара.</t>
    </r>
  </si>
  <si>
    <r>
      <t xml:space="preserve">                                      .................... год.  (</t>
    </r>
    <r>
      <rPr>
        <i/>
        <sz val="12"/>
        <color theme="1"/>
        <rFont val="Times New Roman"/>
        <family val="1"/>
      </rPr>
      <t>минимум 5 година</t>
    </r>
    <r>
      <rPr>
        <sz val="12"/>
        <color theme="1"/>
        <rFont val="Times New Roman"/>
        <family val="1"/>
      </rPr>
      <t>) за испоручена добра под ред. бр. 23, 29, 32-35 и 38-42 , од дана примопредаје добара.</t>
    </r>
  </si>
  <si>
    <t>Рачунарска опрема и материјал  ЈН - 0001/24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</si>
</sst>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22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1"/>
      <color rgb="FF222222"/>
      <name val="Times New Roman"/>
      <family val="1"/>
    </font>
    <font>
      <b/>
      <sz val="11"/>
      <color rgb="FF222222"/>
      <name val="Times New Roman"/>
      <family val="1"/>
    </font>
    <font>
      <b/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</cellStyleXfs>
  <cellXfs count="44">
    <xf numFmtId="0" fontId="0" fillId="0" borderId="0" xfId="0"/>
    <xf numFmtId="4" fontId="3" fillId="0" borderId="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5" fillId="0" borderId="0" xfId="3"/>
    <xf numFmtId="0" fontId="5" fillId="0" borderId="0" xfId="3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4" fillId="3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9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/>
    </xf>
    <xf numFmtId="0" fontId="21" fillId="0" borderId="2" xfId="0" applyFont="1" applyBorder="1" applyAlignment="1">
      <alignment vertical="center" wrapText="1"/>
    </xf>
    <xf numFmtId="0" fontId="8" fillId="0" borderId="0" xfId="3" applyFont="1" applyFill="1" applyAlignment="1">
      <alignment vertical="center"/>
    </xf>
    <xf numFmtId="0" fontId="9" fillId="0" borderId="0" xfId="3" applyFont="1" applyFill="1" applyAlignment="1">
      <alignment vertical="center"/>
    </xf>
    <xf numFmtId="0" fontId="0" fillId="2" borderId="0" xfId="0" applyFill="1"/>
    <xf numFmtId="0" fontId="14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1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 wrapText="1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7"/>
  <sheetViews>
    <sheetView tabSelected="1" topLeftCell="A61" zoomScaleNormal="100" workbookViewId="0">
      <selection activeCell="B71" sqref="B71:G71"/>
    </sheetView>
  </sheetViews>
  <sheetFormatPr defaultRowHeight="15" x14ac:dyDescent="0.25"/>
  <cols>
    <col min="1" max="1" width="7" customWidth="1"/>
    <col min="2" max="2" width="58.140625" customWidth="1"/>
    <col min="3" max="3" width="8.85546875" style="19"/>
    <col min="4" max="4" width="11" style="19" customWidth="1"/>
    <col min="5" max="5" width="15.140625" customWidth="1"/>
    <col min="6" max="6" width="14.42578125" customWidth="1"/>
    <col min="7" max="7" width="13.85546875" customWidth="1"/>
    <col min="8" max="8" width="13.7109375" customWidth="1"/>
    <col min="9" max="9" width="14.7109375" customWidth="1"/>
    <col min="10" max="10" width="16.140625" customWidth="1"/>
    <col min="11" max="11" width="20.28515625" customWidth="1"/>
  </cols>
  <sheetData>
    <row r="3" spans="1:11" ht="15" customHeight="1" x14ac:dyDescent="0.25">
      <c r="B3" s="34" t="s">
        <v>12</v>
      </c>
      <c r="C3" s="34"/>
      <c r="D3" s="34"/>
      <c r="E3" s="9"/>
      <c r="F3" s="9"/>
      <c r="G3" s="9"/>
      <c r="H3" s="9"/>
      <c r="I3" s="9"/>
      <c r="J3" s="9"/>
    </row>
    <row r="4" spans="1:11" ht="15.75" x14ac:dyDescent="0.25">
      <c r="C4" s="18"/>
      <c r="D4" s="18"/>
      <c r="E4" s="9"/>
      <c r="F4" s="9"/>
      <c r="G4" s="9"/>
      <c r="H4" s="9"/>
      <c r="I4" s="9"/>
      <c r="J4" s="9"/>
    </row>
    <row r="5" spans="1:11" ht="33.75" customHeight="1" x14ac:dyDescent="0.25">
      <c r="B5" s="37" t="s">
        <v>78</v>
      </c>
      <c r="C5" s="37"/>
      <c r="D5" s="37"/>
      <c r="E5" s="37"/>
      <c r="F5" s="37"/>
      <c r="G5" s="37"/>
      <c r="H5" s="37"/>
      <c r="I5" s="37"/>
      <c r="J5" s="37"/>
      <c r="K5" s="37"/>
    </row>
    <row r="6" spans="1:11" ht="37.5" customHeight="1" x14ac:dyDescent="0.25">
      <c r="A6" s="39" t="s">
        <v>19</v>
      </c>
      <c r="B6" s="39"/>
      <c r="C6" s="40"/>
      <c r="D6" s="40"/>
      <c r="E6" s="40"/>
      <c r="F6" s="40"/>
      <c r="G6" s="40"/>
      <c r="H6" s="40"/>
      <c r="I6" s="40"/>
      <c r="J6" s="40"/>
      <c r="K6" s="40"/>
    </row>
    <row r="8" spans="1:11" ht="39.950000000000003" customHeight="1" x14ac:dyDescent="0.25">
      <c r="A8" s="11" t="s">
        <v>0</v>
      </c>
      <c r="B8" s="11" t="s">
        <v>1</v>
      </c>
      <c r="C8" s="12" t="s">
        <v>2</v>
      </c>
      <c r="D8" s="12" t="s">
        <v>3</v>
      </c>
      <c r="E8" s="12" t="s">
        <v>4</v>
      </c>
      <c r="F8" s="13" t="s">
        <v>5</v>
      </c>
      <c r="G8" s="12" t="s">
        <v>6</v>
      </c>
      <c r="H8" s="14" t="s">
        <v>7</v>
      </c>
      <c r="I8" s="13" t="s">
        <v>8</v>
      </c>
      <c r="J8" s="15" t="s">
        <v>10</v>
      </c>
      <c r="K8" s="16" t="s">
        <v>9</v>
      </c>
    </row>
    <row r="9" spans="1:11" ht="194.25" customHeight="1" x14ac:dyDescent="0.25">
      <c r="A9" s="8">
        <v>1</v>
      </c>
      <c r="B9" s="23" t="s">
        <v>21</v>
      </c>
      <c r="C9" s="24" t="s">
        <v>14</v>
      </c>
      <c r="D9" s="22">
        <v>3</v>
      </c>
      <c r="E9" s="3"/>
      <c r="F9" s="5"/>
      <c r="G9" s="4">
        <f>D9*E9</f>
        <v>0</v>
      </c>
      <c r="H9" s="5">
        <f>D9*F9</f>
        <v>0</v>
      </c>
      <c r="I9" s="1"/>
      <c r="J9" s="2"/>
      <c r="K9" s="2"/>
    </row>
    <row r="10" spans="1:11" ht="117" customHeight="1" x14ac:dyDescent="0.25">
      <c r="A10" s="8">
        <v>2</v>
      </c>
      <c r="B10" s="23" t="s">
        <v>22</v>
      </c>
      <c r="C10" s="24" t="s">
        <v>14</v>
      </c>
      <c r="D10" s="22">
        <v>8</v>
      </c>
      <c r="E10" s="3"/>
      <c r="F10" s="17"/>
      <c r="G10" s="4">
        <f t="shared" ref="G10:G61" si="0">D10*E10</f>
        <v>0</v>
      </c>
      <c r="H10" s="5">
        <f t="shared" ref="H10:H61" si="1">D10*F10</f>
        <v>0</v>
      </c>
      <c r="I10" s="17"/>
      <c r="J10" s="17"/>
      <c r="K10" s="17"/>
    </row>
    <row r="11" spans="1:11" ht="180" x14ac:dyDescent="0.25">
      <c r="A11" s="8">
        <v>3</v>
      </c>
      <c r="B11" s="23" t="s">
        <v>23</v>
      </c>
      <c r="C11" s="24" t="s">
        <v>14</v>
      </c>
      <c r="D11" s="22">
        <v>10</v>
      </c>
      <c r="E11" s="3"/>
      <c r="F11" s="17"/>
      <c r="G11" s="4">
        <f t="shared" si="0"/>
        <v>0</v>
      </c>
      <c r="H11" s="5">
        <f t="shared" si="1"/>
        <v>0</v>
      </c>
      <c r="I11" s="17"/>
      <c r="J11" s="17"/>
      <c r="K11" s="17"/>
    </row>
    <row r="12" spans="1:11" ht="180" x14ac:dyDescent="0.25">
      <c r="A12" s="8">
        <v>4</v>
      </c>
      <c r="B12" s="23" t="s">
        <v>24</v>
      </c>
      <c r="C12" s="24" t="s">
        <v>14</v>
      </c>
      <c r="D12" s="22">
        <v>10</v>
      </c>
      <c r="E12" s="3"/>
      <c r="F12" s="17"/>
      <c r="G12" s="4">
        <f t="shared" si="0"/>
        <v>0</v>
      </c>
      <c r="H12" s="5">
        <f t="shared" si="1"/>
        <v>0</v>
      </c>
      <c r="I12" s="17"/>
      <c r="J12" s="17"/>
      <c r="K12" s="17"/>
    </row>
    <row r="13" spans="1:11" ht="180" x14ac:dyDescent="0.25">
      <c r="A13" s="8">
        <v>5</v>
      </c>
      <c r="B13" s="23" t="s">
        <v>25</v>
      </c>
      <c r="C13" s="24" t="s">
        <v>14</v>
      </c>
      <c r="D13" s="22">
        <v>10</v>
      </c>
      <c r="E13" s="3"/>
      <c r="F13" s="17"/>
      <c r="G13" s="4">
        <f t="shared" si="0"/>
        <v>0</v>
      </c>
      <c r="H13" s="5">
        <f t="shared" si="1"/>
        <v>0</v>
      </c>
      <c r="I13" s="17"/>
      <c r="J13" s="17"/>
      <c r="K13" s="17"/>
    </row>
    <row r="14" spans="1:11" ht="197.25" customHeight="1" x14ac:dyDescent="0.25">
      <c r="A14" s="8">
        <v>6</v>
      </c>
      <c r="B14" s="23" t="s">
        <v>26</v>
      </c>
      <c r="C14" s="24" t="s">
        <v>14</v>
      </c>
      <c r="D14" s="22">
        <v>5</v>
      </c>
      <c r="E14" s="3"/>
      <c r="F14" s="17"/>
      <c r="G14" s="4">
        <f t="shared" si="0"/>
        <v>0</v>
      </c>
      <c r="H14" s="5">
        <f t="shared" si="1"/>
        <v>0</v>
      </c>
      <c r="I14" s="17"/>
      <c r="J14" s="17"/>
      <c r="K14" s="17"/>
    </row>
    <row r="15" spans="1:11" ht="165" x14ac:dyDescent="0.25">
      <c r="A15" s="8">
        <v>7</v>
      </c>
      <c r="B15" s="23" t="s">
        <v>27</v>
      </c>
      <c r="C15" s="24" t="s">
        <v>14</v>
      </c>
      <c r="D15" s="22">
        <v>5</v>
      </c>
      <c r="E15" s="3"/>
      <c r="F15" s="17"/>
      <c r="G15" s="4">
        <f t="shared" si="0"/>
        <v>0</v>
      </c>
      <c r="H15" s="5">
        <f t="shared" si="1"/>
        <v>0</v>
      </c>
      <c r="I15" s="17"/>
      <c r="J15" s="17"/>
      <c r="K15" s="17"/>
    </row>
    <row r="16" spans="1:11" ht="45" x14ac:dyDescent="0.25">
      <c r="A16" s="8">
        <v>8</v>
      </c>
      <c r="B16" s="23" t="s">
        <v>28</v>
      </c>
      <c r="C16" s="24" t="s">
        <v>14</v>
      </c>
      <c r="D16" s="22">
        <v>5</v>
      </c>
      <c r="E16" s="3"/>
      <c r="F16" s="17"/>
      <c r="G16" s="4">
        <f t="shared" si="0"/>
        <v>0</v>
      </c>
      <c r="H16" s="5">
        <f t="shared" si="1"/>
        <v>0</v>
      </c>
      <c r="I16" s="17"/>
      <c r="J16" s="17"/>
      <c r="K16" s="17"/>
    </row>
    <row r="17" spans="1:11" ht="45" x14ac:dyDescent="0.25">
      <c r="A17" s="8">
        <v>9</v>
      </c>
      <c r="B17" s="23" t="s">
        <v>29</v>
      </c>
      <c r="C17" s="24" t="s">
        <v>14</v>
      </c>
      <c r="D17" s="22">
        <v>5</v>
      </c>
      <c r="E17" s="3"/>
      <c r="F17" s="17"/>
      <c r="G17" s="4">
        <f t="shared" si="0"/>
        <v>0</v>
      </c>
      <c r="H17" s="5">
        <f t="shared" si="1"/>
        <v>0</v>
      </c>
      <c r="I17" s="17"/>
      <c r="J17" s="17"/>
      <c r="K17" s="17"/>
    </row>
    <row r="18" spans="1:11" ht="39.75" customHeight="1" x14ac:dyDescent="0.25">
      <c r="A18" s="8">
        <v>10</v>
      </c>
      <c r="B18" s="23" t="s">
        <v>30</v>
      </c>
      <c r="C18" s="24" t="s">
        <v>14</v>
      </c>
      <c r="D18" s="22">
        <v>5</v>
      </c>
      <c r="E18" s="3"/>
      <c r="F18" s="17"/>
      <c r="G18" s="4">
        <f t="shared" si="0"/>
        <v>0</v>
      </c>
      <c r="H18" s="5">
        <f t="shared" si="1"/>
        <v>0</v>
      </c>
      <c r="I18" s="17"/>
      <c r="J18" s="17"/>
      <c r="K18" s="17"/>
    </row>
    <row r="19" spans="1:11" ht="89.25" customHeight="1" x14ac:dyDescent="0.25">
      <c r="A19" s="8">
        <v>11</v>
      </c>
      <c r="B19" s="23" t="s">
        <v>31</v>
      </c>
      <c r="C19" s="24" t="s">
        <v>14</v>
      </c>
      <c r="D19" s="22">
        <v>10</v>
      </c>
      <c r="E19" s="3"/>
      <c r="F19" s="17"/>
      <c r="G19" s="4">
        <f t="shared" si="0"/>
        <v>0</v>
      </c>
      <c r="H19" s="5">
        <f t="shared" si="1"/>
        <v>0</v>
      </c>
      <c r="I19" s="17"/>
      <c r="J19" s="17"/>
      <c r="K19" s="17"/>
    </row>
    <row r="20" spans="1:11" ht="135" x14ac:dyDescent="0.25">
      <c r="A20" s="8">
        <v>12</v>
      </c>
      <c r="B20" s="23" t="s">
        <v>32</v>
      </c>
      <c r="C20" s="24" t="s">
        <v>14</v>
      </c>
      <c r="D20" s="22">
        <v>5</v>
      </c>
      <c r="E20" s="3"/>
      <c r="F20" s="17"/>
      <c r="G20" s="4">
        <f t="shared" si="0"/>
        <v>0</v>
      </c>
      <c r="H20" s="5">
        <f t="shared" si="1"/>
        <v>0</v>
      </c>
      <c r="I20" s="17"/>
      <c r="J20" s="17"/>
      <c r="K20" s="17"/>
    </row>
    <row r="21" spans="1:11" ht="120" x14ac:dyDescent="0.25">
      <c r="A21" s="8">
        <v>13</v>
      </c>
      <c r="B21" s="23" t="s">
        <v>33</v>
      </c>
      <c r="C21" s="24" t="s">
        <v>14</v>
      </c>
      <c r="D21" s="22">
        <v>10</v>
      </c>
      <c r="E21" s="3"/>
      <c r="F21" s="17"/>
      <c r="G21" s="4">
        <f t="shared" si="0"/>
        <v>0</v>
      </c>
      <c r="H21" s="5">
        <f t="shared" si="1"/>
        <v>0</v>
      </c>
      <c r="I21" s="17"/>
      <c r="J21" s="17"/>
      <c r="K21" s="17"/>
    </row>
    <row r="22" spans="1:11" ht="45" x14ac:dyDescent="0.25">
      <c r="A22" s="8">
        <v>14</v>
      </c>
      <c r="B22" s="23" t="s">
        <v>34</v>
      </c>
      <c r="C22" s="24" t="s">
        <v>14</v>
      </c>
      <c r="D22" s="22">
        <v>10</v>
      </c>
      <c r="E22" s="3"/>
      <c r="F22" s="17"/>
      <c r="G22" s="4">
        <f t="shared" si="0"/>
        <v>0</v>
      </c>
      <c r="H22" s="5">
        <f t="shared" si="1"/>
        <v>0</v>
      </c>
      <c r="I22" s="17"/>
      <c r="J22" s="17"/>
      <c r="K22" s="17"/>
    </row>
    <row r="23" spans="1:11" ht="30" x14ac:dyDescent="0.25">
      <c r="A23" s="8">
        <v>15</v>
      </c>
      <c r="B23" s="23" t="s">
        <v>35</v>
      </c>
      <c r="C23" s="24" t="s">
        <v>14</v>
      </c>
      <c r="D23" s="22">
        <v>5</v>
      </c>
      <c r="E23" s="3"/>
      <c r="F23" s="17"/>
      <c r="G23" s="4">
        <f t="shared" si="0"/>
        <v>0</v>
      </c>
      <c r="H23" s="5">
        <f t="shared" si="1"/>
        <v>0</v>
      </c>
      <c r="I23" s="17"/>
      <c r="J23" s="17"/>
      <c r="K23" s="17"/>
    </row>
    <row r="24" spans="1:11" ht="45" x14ac:dyDescent="0.25">
      <c r="A24" s="8">
        <v>16</v>
      </c>
      <c r="B24" s="23" t="s">
        <v>36</v>
      </c>
      <c r="C24" s="24" t="s">
        <v>14</v>
      </c>
      <c r="D24" s="22">
        <v>10</v>
      </c>
      <c r="E24" s="3"/>
      <c r="F24" s="17"/>
      <c r="G24" s="4">
        <f t="shared" si="0"/>
        <v>0</v>
      </c>
      <c r="H24" s="5">
        <f t="shared" si="1"/>
        <v>0</v>
      </c>
      <c r="I24" s="17"/>
      <c r="J24" s="17"/>
      <c r="K24" s="17"/>
    </row>
    <row r="25" spans="1:11" ht="45" x14ac:dyDescent="0.25">
      <c r="A25" s="8">
        <v>17</v>
      </c>
      <c r="B25" s="23" t="s">
        <v>37</v>
      </c>
      <c r="C25" s="24" t="s">
        <v>14</v>
      </c>
      <c r="D25" s="22">
        <v>10</v>
      </c>
      <c r="E25" s="3"/>
      <c r="F25" s="17"/>
      <c r="G25" s="4">
        <f t="shared" si="0"/>
        <v>0</v>
      </c>
      <c r="H25" s="5">
        <f t="shared" si="1"/>
        <v>0</v>
      </c>
      <c r="I25" s="17"/>
      <c r="J25" s="17"/>
      <c r="K25" s="17"/>
    </row>
    <row r="26" spans="1:11" ht="45" x14ac:dyDescent="0.25">
      <c r="A26" s="8">
        <v>18</v>
      </c>
      <c r="B26" s="23" t="s">
        <v>38</v>
      </c>
      <c r="C26" s="24" t="s">
        <v>14</v>
      </c>
      <c r="D26" s="22">
        <v>10</v>
      </c>
      <c r="E26" s="3"/>
      <c r="F26" s="17"/>
      <c r="G26" s="4">
        <f t="shared" si="0"/>
        <v>0</v>
      </c>
      <c r="H26" s="5">
        <f t="shared" si="1"/>
        <v>0</v>
      </c>
      <c r="I26" s="17"/>
      <c r="J26" s="17"/>
      <c r="K26" s="17"/>
    </row>
    <row r="27" spans="1:11" ht="45" x14ac:dyDescent="0.25">
      <c r="A27" s="8">
        <v>19</v>
      </c>
      <c r="B27" s="23" t="s">
        <v>39</v>
      </c>
      <c r="C27" s="24" t="s">
        <v>14</v>
      </c>
      <c r="D27" s="22">
        <v>10</v>
      </c>
      <c r="E27" s="3"/>
      <c r="F27" s="17"/>
      <c r="G27" s="4">
        <f t="shared" si="0"/>
        <v>0</v>
      </c>
      <c r="H27" s="5">
        <f t="shared" si="1"/>
        <v>0</v>
      </c>
      <c r="I27" s="17"/>
      <c r="J27" s="17"/>
      <c r="K27" s="17"/>
    </row>
    <row r="28" spans="1:11" ht="210" x14ac:dyDescent="0.25">
      <c r="A28" s="8">
        <v>20</v>
      </c>
      <c r="B28" s="23" t="s">
        <v>40</v>
      </c>
      <c r="C28" s="24" t="s">
        <v>14</v>
      </c>
      <c r="D28" s="22">
        <v>3</v>
      </c>
      <c r="E28" s="3"/>
      <c r="F28" s="17"/>
      <c r="G28" s="4">
        <f t="shared" si="0"/>
        <v>0</v>
      </c>
      <c r="H28" s="5">
        <f t="shared" si="1"/>
        <v>0</v>
      </c>
      <c r="I28" s="17"/>
      <c r="J28" s="17"/>
      <c r="K28" s="17"/>
    </row>
    <row r="29" spans="1:11" ht="30" x14ac:dyDescent="0.25">
      <c r="A29" s="8">
        <v>21</v>
      </c>
      <c r="B29" s="23" t="s">
        <v>41</v>
      </c>
      <c r="C29" s="24" t="s">
        <v>14</v>
      </c>
      <c r="D29" s="22">
        <v>5</v>
      </c>
      <c r="E29" s="3"/>
      <c r="F29" s="17"/>
      <c r="G29" s="4">
        <f t="shared" si="0"/>
        <v>0</v>
      </c>
      <c r="H29" s="5">
        <f t="shared" si="1"/>
        <v>0</v>
      </c>
      <c r="I29" s="17"/>
      <c r="J29" s="17"/>
      <c r="K29" s="17"/>
    </row>
    <row r="30" spans="1:11" ht="90" x14ac:dyDescent="0.25">
      <c r="A30" s="8">
        <v>22</v>
      </c>
      <c r="B30" s="23" t="s">
        <v>42</v>
      </c>
      <c r="C30" s="24" t="s">
        <v>14</v>
      </c>
      <c r="D30" s="22">
        <v>10</v>
      </c>
      <c r="E30" s="3"/>
      <c r="F30" s="17"/>
      <c r="G30" s="4">
        <f t="shared" si="0"/>
        <v>0</v>
      </c>
      <c r="H30" s="5">
        <f t="shared" si="1"/>
        <v>0</v>
      </c>
      <c r="I30" s="17"/>
      <c r="J30" s="17"/>
      <c r="K30" s="17"/>
    </row>
    <row r="31" spans="1:11" ht="45" x14ac:dyDescent="0.25">
      <c r="A31" s="8">
        <v>23</v>
      </c>
      <c r="B31" s="23" t="s">
        <v>43</v>
      </c>
      <c r="C31" s="24" t="s">
        <v>14</v>
      </c>
      <c r="D31" s="22">
        <v>5</v>
      </c>
      <c r="E31" s="3"/>
      <c r="F31" s="17"/>
      <c r="G31" s="4">
        <f t="shared" si="0"/>
        <v>0</v>
      </c>
      <c r="H31" s="5">
        <f t="shared" si="1"/>
        <v>0</v>
      </c>
      <c r="I31" s="17"/>
      <c r="J31" s="17"/>
      <c r="K31" s="17"/>
    </row>
    <row r="32" spans="1:11" ht="26.25" customHeight="1" x14ac:dyDescent="0.25">
      <c r="A32" s="8">
        <v>24</v>
      </c>
      <c r="B32" s="25" t="s">
        <v>44</v>
      </c>
      <c r="C32" s="24" t="s">
        <v>14</v>
      </c>
      <c r="D32" s="22">
        <v>5</v>
      </c>
      <c r="E32" s="3"/>
      <c r="F32" s="17"/>
      <c r="G32" s="4">
        <f t="shared" si="0"/>
        <v>0</v>
      </c>
      <c r="H32" s="5">
        <f t="shared" si="1"/>
        <v>0</v>
      </c>
      <c r="I32" s="17"/>
      <c r="J32" s="17"/>
      <c r="K32" s="17"/>
    </row>
    <row r="33" spans="1:11" ht="26.25" customHeight="1" x14ac:dyDescent="0.25">
      <c r="A33" s="8">
        <v>25</v>
      </c>
      <c r="B33" s="26" t="s">
        <v>62</v>
      </c>
      <c r="C33" s="24" t="s">
        <v>14</v>
      </c>
      <c r="D33" s="22">
        <v>10</v>
      </c>
      <c r="E33" s="3"/>
      <c r="F33" s="17"/>
      <c r="G33" s="4">
        <f t="shared" si="0"/>
        <v>0</v>
      </c>
      <c r="H33" s="5">
        <f t="shared" si="1"/>
        <v>0</v>
      </c>
      <c r="I33" s="17"/>
      <c r="J33" s="17"/>
      <c r="K33" s="17"/>
    </row>
    <row r="34" spans="1:11" ht="26.25" customHeight="1" x14ac:dyDescent="0.25">
      <c r="A34" s="8">
        <v>26</v>
      </c>
      <c r="B34" s="26" t="s">
        <v>63</v>
      </c>
      <c r="C34" s="24" t="s">
        <v>14</v>
      </c>
      <c r="D34" s="22">
        <v>10</v>
      </c>
      <c r="E34" s="3"/>
      <c r="F34" s="17"/>
      <c r="G34" s="4">
        <f t="shared" si="0"/>
        <v>0</v>
      </c>
      <c r="H34" s="5">
        <f t="shared" si="1"/>
        <v>0</v>
      </c>
      <c r="I34" s="17"/>
      <c r="J34" s="17"/>
      <c r="K34" s="17"/>
    </row>
    <row r="35" spans="1:11" ht="26.25" customHeight="1" x14ac:dyDescent="0.25">
      <c r="A35" s="8">
        <v>27</v>
      </c>
      <c r="B35" s="26" t="s">
        <v>64</v>
      </c>
      <c r="C35" s="24" t="s">
        <v>14</v>
      </c>
      <c r="D35" s="22">
        <v>10</v>
      </c>
      <c r="E35" s="3"/>
      <c r="F35" s="17"/>
      <c r="G35" s="4">
        <f t="shared" si="0"/>
        <v>0</v>
      </c>
      <c r="H35" s="5">
        <f t="shared" si="1"/>
        <v>0</v>
      </c>
      <c r="I35" s="17"/>
      <c r="J35" s="17"/>
      <c r="K35" s="17"/>
    </row>
    <row r="36" spans="1:11" ht="26.25" customHeight="1" x14ac:dyDescent="0.25">
      <c r="A36" s="8">
        <v>28</v>
      </c>
      <c r="B36" s="26" t="s">
        <v>65</v>
      </c>
      <c r="C36" s="24" t="s">
        <v>14</v>
      </c>
      <c r="D36" s="22">
        <v>10</v>
      </c>
      <c r="E36" s="3"/>
      <c r="F36" s="17"/>
      <c r="G36" s="4">
        <f t="shared" si="0"/>
        <v>0</v>
      </c>
      <c r="H36" s="5">
        <f t="shared" si="1"/>
        <v>0</v>
      </c>
      <c r="I36" s="17"/>
      <c r="J36" s="17"/>
      <c r="K36" s="17"/>
    </row>
    <row r="37" spans="1:11" ht="54.75" customHeight="1" x14ac:dyDescent="0.25">
      <c r="A37" s="8">
        <v>29</v>
      </c>
      <c r="B37" s="23" t="s">
        <v>45</v>
      </c>
      <c r="C37" s="24" t="s">
        <v>14</v>
      </c>
      <c r="D37" s="22">
        <v>10</v>
      </c>
      <c r="E37" s="3"/>
      <c r="F37" s="17"/>
      <c r="G37" s="4">
        <f t="shared" si="0"/>
        <v>0</v>
      </c>
      <c r="H37" s="5">
        <f t="shared" si="1"/>
        <v>0</v>
      </c>
      <c r="I37" s="17"/>
      <c r="J37" s="17"/>
      <c r="K37" s="17"/>
    </row>
    <row r="38" spans="1:11" ht="26.25" customHeight="1" x14ac:dyDescent="0.25">
      <c r="A38" s="8">
        <v>30</v>
      </c>
      <c r="B38" s="23" t="s">
        <v>46</v>
      </c>
      <c r="C38" s="24" t="s">
        <v>14</v>
      </c>
      <c r="D38" s="22">
        <v>5</v>
      </c>
      <c r="E38" s="3"/>
      <c r="F38" s="17"/>
      <c r="G38" s="4">
        <f t="shared" si="0"/>
        <v>0</v>
      </c>
      <c r="H38" s="5">
        <f t="shared" si="1"/>
        <v>0</v>
      </c>
      <c r="I38" s="17"/>
      <c r="J38" s="17"/>
      <c r="K38" s="17"/>
    </row>
    <row r="39" spans="1:11" ht="26.25" customHeight="1" x14ac:dyDescent="0.25">
      <c r="A39" s="8">
        <v>31</v>
      </c>
      <c r="B39" s="23" t="s">
        <v>47</v>
      </c>
      <c r="C39" s="24" t="s">
        <v>14</v>
      </c>
      <c r="D39" s="22">
        <v>5</v>
      </c>
      <c r="E39" s="3"/>
      <c r="F39" s="17"/>
      <c r="G39" s="4">
        <f t="shared" si="0"/>
        <v>0</v>
      </c>
      <c r="H39" s="5">
        <f t="shared" si="1"/>
        <v>0</v>
      </c>
      <c r="I39" s="17"/>
      <c r="J39" s="17"/>
      <c r="K39" s="17"/>
    </row>
    <row r="40" spans="1:11" ht="45" x14ac:dyDescent="0.25">
      <c r="A40" s="8">
        <v>32</v>
      </c>
      <c r="B40" s="23" t="s">
        <v>48</v>
      </c>
      <c r="C40" s="24" t="s">
        <v>14</v>
      </c>
      <c r="D40" s="22">
        <v>5</v>
      </c>
      <c r="E40" s="3"/>
      <c r="F40" s="17"/>
      <c r="G40" s="4">
        <f t="shared" si="0"/>
        <v>0</v>
      </c>
      <c r="H40" s="5">
        <f t="shared" si="1"/>
        <v>0</v>
      </c>
      <c r="I40" s="17"/>
      <c r="J40" s="17"/>
      <c r="K40" s="17"/>
    </row>
    <row r="41" spans="1:11" ht="45" x14ac:dyDescent="0.25">
      <c r="A41" s="8">
        <v>33</v>
      </c>
      <c r="B41" s="23" t="s">
        <v>49</v>
      </c>
      <c r="C41" s="24" t="s">
        <v>14</v>
      </c>
      <c r="D41" s="22">
        <v>5</v>
      </c>
      <c r="E41" s="3"/>
      <c r="F41" s="17"/>
      <c r="G41" s="4">
        <f t="shared" si="0"/>
        <v>0</v>
      </c>
      <c r="H41" s="5">
        <f t="shared" si="1"/>
        <v>0</v>
      </c>
      <c r="I41" s="17"/>
      <c r="J41" s="17"/>
      <c r="K41" s="17"/>
    </row>
    <row r="42" spans="1:11" ht="45" x14ac:dyDescent="0.25">
      <c r="A42" s="8">
        <v>34</v>
      </c>
      <c r="B42" s="23" t="s">
        <v>50</v>
      </c>
      <c r="C42" s="24" t="s">
        <v>14</v>
      </c>
      <c r="D42" s="22">
        <v>5</v>
      </c>
      <c r="E42" s="3"/>
      <c r="F42" s="17"/>
      <c r="G42" s="4">
        <f t="shared" si="0"/>
        <v>0</v>
      </c>
      <c r="H42" s="5">
        <f t="shared" si="1"/>
        <v>0</v>
      </c>
      <c r="I42" s="17"/>
      <c r="J42" s="17"/>
      <c r="K42" s="17"/>
    </row>
    <row r="43" spans="1:11" ht="45" x14ac:dyDescent="0.25">
      <c r="A43" s="8">
        <v>35</v>
      </c>
      <c r="B43" s="23" t="s">
        <v>51</v>
      </c>
      <c r="C43" s="24" t="s">
        <v>14</v>
      </c>
      <c r="D43" s="22">
        <v>10</v>
      </c>
      <c r="E43" s="3"/>
      <c r="F43" s="17"/>
      <c r="G43" s="4">
        <f t="shared" si="0"/>
        <v>0</v>
      </c>
      <c r="H43" s="5">
        <f t="shared" si="1"/>
        <v>0</v>
      </c>
      <c r="I43" s="17"/>
      <c r="J43" s="17"/>
      <c r="K43" s="17"/>
    </row>
    <row r="44" spans="1:11" ht="45" x14ac:dyDescent="0.25">
      <c r="A44" s="8">
        <v>36</v>
      </c>
      <c r="B44" s="23" t="s">
        <v>52</v>
      </c>
      <c r="C44" s="24" t="s">
        <v>14</v>
      </c>
      <c r="D44" s="22">
        <v>5</v>
      </c>
      <c r="E44" s="3"/>
      <c r="F44" s="17"/>
      <c r="G44" s="4">
        <f t="shared" si="0"/>
        <v>0</v>
      </c>
      <c r="H44" s="5">
        <f t="shared" si="1"/>
        <v>0</v>
      </c>
      <c r="I44" s="17"/>
      <c r="J44" s="17"/>
      <c r="K44" s="17"/>
    </row>
    <row r="45" spans="1:11" ht="45" x14ac:dyDescent="0.25">
      <c r="A45" s="8">
        <v>37</v>
      </c>
      <c r="B45" s="23" t="s">
        <v>53</v>
      </c>
      <c r="C45" s="24" t="s">
        <v>14</v>
      </c>
      <c r="D45" s="22">
        <v>5</v>
      </c>
      <c r="E45" s="3"/>
      <c r="F45" s="17"/>
      <c r="G45" s="4">
        <f t="shared" si="0"/>
        <v>0</v>
      </c>
      <c r="H45" s="5">
        <f t="shared" si="1"/>
        <v>0</v>
      </c>
      <c r="I45" s="17"/>
      <c r="J45" s="17"/>
      <c r="K45" s="17"/>
    </row>
    <row r="46" spans="1:11" ht="60" x14ac:dyDescent="0.25">
      <c r="A46" s="8">
        <v>38</v>
      </c>
      <c r="B46" s="23" t="s">
        <v>54</v>
      </c>
      <c r="C46" s="24" t="s">
        <v>14</v>
      </c>
      <c r="D46" s="22">
        <v>5</v>
      </c>
      <c r="E46" s="3"/>
      <c r="F46" s="17"/>
      <c r="G46" s="4">
        <f t="shared" si="0"/>
        <v>0</v>
      </c>
      <c r="H46" s="5">
        <f t="shared" si="1"/>
        <v>0</v>
      </c>
      <c r="I46" s="17"/>
      <c r="J46" s="17"/>
      <c r="K46" s="17"/>
    </row>
    <row r="47" spans="1:11" ht="60" x14ac:dyDescent="0.25">
      <c r="A47" s="8">
        <v>39</v>
      </c>
      <c r="B47" s="23" t="s">
        <v>55</v>
      </c>
      <c r="C47" s="24" t="s">
        <v>14</v>
      </c>
      <c r="D47" s="22">
        <v>5</v>
      </c>
      <c r="E47" s="3"/>
      <c r="F47" s="17"/>
      <c r="G47" s="4">
        <f t="shared" si="0"/>
        <v>0</v>
      </c>
      <c r="H47" s="5">
        <f t="shared" si="1"/>
        <v>0</v>
      </c>
      <c r="I47" s="17"/>
      <c r="J47" s="17"/>
      <c r="K47" s="17"/>
    </row>
    <row r="48" spans="1:11" ht="60" x14ac:dyDescent="0.25">
      <c r="A48" s="8">
        <v>40</v>
      </c>
      <c r="B48" s="23" t="s">
        <v>56</v>
      </c>
      <c r="C48" s="24" t="s">
        <v>14</v>
      </c>
      <c r="D48" s="22">
        <v>5</v>
      </c>
      <c r="E48" s="3"/>
      <c r="F48" s="17"/>
      <c r="G48" s="4">
        <f t="shared" si="0"/>
        <v>0</v>
      </c>
      <c r="H48" s="5">
        <f t="shared" si="1"/>
        <v>0</v>
      </c>
      <c r="I48" s="17"/>
      <c r="J48" s="17"/>
      <c r="K48" s="17"/>
    </row>
    <row r="49" spans="1:11" ht="60" x14ac:dyDescent="0.25">
      <c r="A49" s="8">
        <v>41</v>
      </c>
      <c r="B49" s="23" t="s">
        <v>57</v>
      </c>
      <c r="C49" s="24" t="s">
        <v>14</v>
      </c>
      <c r="D49" s="22">
        <v>5</v>
      </c>
      <c r="E49" s="3"/>
      <c r="F49" s="17"/>
      <c r="G49" s="4">
        <f t="shared" si="0"/>
        <v>0</v>
      </c>
      <c r="H49" s="5">
        <f t="shared" si="1"/>
        <v>0</v>
      </c>
      <c r="I49" s="17"/>
      <c r="J49" s="17"/>
      <c r="K49" s="17"/>
    </row>
    <row r="50" spans="1:11" ht="60" x14ac:dyDescent="0.25">
      <c r="A50" s="8">
        <v>42</v>
      </c>
      <c r="B50" s="23" t="s">
        <v>58</v>
      </c>
      <c r="C50" s="24" t="s">
        <v>14</v>
      </c>
      <c r="D50" s="22">
        <v>5</v>
      </c>
      <c r="E50" s="3"/>
      <c r="F50" s="17"/>
      <c r="G50" s="4">
        <f t="shared" si="0"/>
        <v>0</v>
      </c>
      <c r="H50" s="5">
        <f t="shared" si="1"/>
        <v>0</v>
      </c>
      <c r="I50" s="17"/>
      <c r="J50" s="17"/>
      <c r="K50" s="17"/>
    </row>
    <row r="51" spans="1:11" ht="26.25" customHeight="1" x14ac:dyDescent="0.25">
      <c r="A51" s="8">
        <v>43</v>
      </c>
      <c r="B51" s="27" t="s">
        <v>66</v>
      </c>
      <c r="C51" s="24" t="s">
        <v>14</v>
      </c>
      <c r="D51" s="22">
        <v>10</v>
      </c>
      <c r="E51" s="3"/>
      <c r="F51" s="17"/>
      <c r="G51" s="4">
        <f t="shared" si="0"/>
        <v>0</v>
      </c>
      <c r="H51" s="5">
        <f t="shared" si="1"/>
        <v>0</v>
      </c>
      <c r="I51" s="17"/>
      <c r="J51" s="17"/>
      <c r="K51" s="17"/>
    </row>
    <row r="52" spans="1:11" ht="26.25" customHeight="1" x14ac:dyDescent="0.25">
      <c r="A52" s="8">
        <v>44</v>
      </c>
      <c r="B52" s="27" t="s">
        <v>67</v>
      </c>
      <c r="C52" s="24" t="s">
        <v>14</v>
      </c>
      <c r="D52" s="22">
        <v>10</v>
      </c>
      <c r="E52" s="3"/>
      <c r="F52" s="17"/>
      <c r="G52" s="4">
        <f t="shared" si="0"/>
        <v>0</v>
      </c>
      <c r="H52" s="5">
        <f t="shared" si="1"/>
        <v>0</v>
      </c>
      <c r="I52" s="17"/>
      <c r="J52" s="17"/>
      <c r="K52" s="17"/>
    </row>
    <row r="53" spans="1:11" ht="26.25" customHeight="1" x14ac:dyDescent="0.25">
      <c r="A53" s="8">
        <v>45</v>
      </c>
      <c r="B53" s="27" t="s">
        <v>68</v>
      </c>
      <c r="C53" s="24" t="s">
        <v>14</v>
      </c>
      <c r="D53" s="22">
        <v>10</v>
      </c>
      <c r="E53" s="3"/>
      <c r="F53" s="17"/>
      <c r="G53" s="4">
        <f t="shared" si="0"/>
        <v>0</v>
      </c>
      <c r="H53" s="5">
        <f t="shared" si="1"/>
        <v>0</v>
      </c>
      <c r="I53" s="17"/>
      <c r="J53" s="17"/>
      <c r="K53" s="17"/>
    </row>
    <row r="54" spans="1:11" ht="90" x14ac:dyDescent="0.25">
      <c r="A54" s="8">
        <v>46</v>
      </c>
      <c r="B54" s="28" t="s">
        <v>69</v>
      </c>
      <c r="C54" s="24" t="s">
        <v>14</v>
      </c>
      <c r="D54" s="22">
        <v>10</v>
      </c>
      <c r="E54" s="3"/>
      <c r="F54" s="17"/>
      <c r="G54" s="4">
        <f t="shared" si="0"/>
        <v>0</v>
      </c>
      <c r="H54" s="5">
        <f t="shared" si="1"/>
        <v>0</v>
      </c>
      <c r="I54" s="17"/>
      <c r="J54" s="17"/>
      <c r="K54" s="17"/>
    </row>
    <row r="55" spans="1:11" ht="60" x14ac:dyDescent="0.25">
      <c r="A55" s="8">
        <v>47</v>
      </c>
      <c r="B55" s="28" t="s">
        <v>70</v>
      </c>
      <c r="C55" s="24" t="s">
        <v>14</v>
      </c>
      <c r="D55" s="22">
        <v>5</v>
      </c>
      <c r="E55" s="3"/>
      <c r="F55" s="17"/>
      <c r="G55" s="4">
        <f t="shared" si="0"/>
        <v>0</v>
      </c>
      <c r="H55" s="5">
        <f t="shared" si="1"/>
        <v>0</v>
      </c>
      <c r="I55" s="17"/>
      <c r="J55" s="17"/>
      <c r="K55" s="17"/>
    </row>
    <row r="56" spans="1:11" ht="150" x14ac:dyDescent="0.25">
      <c r="A56" s="8">
        <v>48</v>
      </c>
      <c r="B56" s="23" t="s">
        <v>59</v>
      </c>
      <c r="C56" s="24" t="s">
        <v>14</v>
      </c>
      <c r="D56" s="22">
        <v>3</v>
      </c>
      <c r="E56" s="3"/>
      <c r="F56" s="17"/>
      <c r="G56" s="4">
        <f t="shared" si="0"/>
        <v>0</v>
      </c>
      <c r="H56" s="5">
        <f t="shared" si="1"/>
        <v>0</v>
      </c>
      <c r="I56" s="17"/>
      <c r="J56" s="17"/>
      <c r="K56" s="17"/>
    </row>
    <row r="57" spans="1:11" ht="60" x14ac:dyDescent="0.25">
      <c r="A57" s="8">
        <v>49</v>
      </c>
      <c r="B57" s="28" t="s">
        <v>71</v>
      </c>
      <c r="C57" s="24" t="s">
        <v>14</v>
      </c>
      <c r="D57" s="22">
        <v>5</v>
      </c>
      <c r="E57" s="3"/>
      <c r="F57" s="17"/>
      <c r="G57" s="4">
        <f t="shared" si="0"/>
        <v>0</v>
      </c>
      <c r="H57" s="5">
        <f t="shared" si="1"/>
        <v>0</v>
      </c>
      <c r="I57" s="17"/>
      <c r="J57" s="17"/>
      <c r="K57" s="17"/>
    </row>
    <row r="58" spans="1:11" ht="45" x14ac:dyDescent="0.25">
      <c r="A58" s="8">
        <v>50</v>
      </c>
      <c r="B58" s="28" t="s">
        <v>72</v>
      </c>
      <c r="C58" s="24" t="s">
        <v>14</v>
      </c>
      <c r="D58" s="22">
        <v>5</v>
      </c>
      <c r="E58" s="3"/>
      <c r="F58" s="17"/>
      <c r="G58" s="4">
        <f t="shared" si="0"/>
        <v>0</v>
      </c>
      <c r="H58" s="5">
        <f t="shared" si="1"/>
        <v>0</v>
      </c>
      <c r="I58" s="17"/>
      <c r="J58" s="17"/>
      <c r="K58" s="17"/>
    </row>
    <row r="59" spans="1:11" ht="45" x14ac:dyDescent="0.25">
      <c r="A59" s="8">
        <v>51</v>
      </c>
      <c r="B59" s="28" t="s">
        <v>73</v>
      </c>
      <c r="C59" s="24" t="s">
        <v>14</v>
      </c>
      <c r="D59" s="22">
        <v>5</v>
      </c>
      <c r="E59" s="3"/>
      <c r="F59" s="17"/>
      <c r="G59" s="4">
        <f t="shared" si="0"/>
        <v>0</v>
      </c>
      <c r="H59" s="5">
        <f t="shared" si="1"/>
        <v>0</v>
      </c>
      <c r="I59" s="17"/>
      <c r="J59" s="17"/>
      <c r="K59" s="17"/>
    </row>
    <row r="60" spans="1:11" ht="105" customHeight="1" x14ac:dyDescent="0.25">
      <c r="A60" s="8">
        <v>52</v>
      </c>
      <c r="B60" s="28" t="s">
        <v>74</v>
      </c>
      <c r="C60" s="24" t="s">
        <v>14</v>
      </c>
      <c r="D60" s="22">
        <v>5</v>
      </c>
      <c r="E60" s="3"/>
      <c r="F60" s="17"/>
      <c r="G60" s="4">
        <f t="shared" si="0"/>
        <v>0</v>
      </c>
      <c r="H60" s="5">
        <f t="shared" si="1"/>
        <v>0</v>
      </c>
      <c r="I60" s="17"/>
      <c r="J60" s="17"/>
      <c r="K60" s="17"/>
    </row>
    <row r="61" spans="1:11" ht="26.25" customHeight="1" x14ac:dyDescent="0.25">
      <c r="A61" s="8">
        <v>53</v>
      </c>
      <c r="B61" s="23" t="s">
        <v>60</v>
      </c>
      <c r="C61" s="24" t="s">
        <v>14</v>
      </c>
      <c r="D61" s="22">
        <v>20</v>
      </c>
      <c r="E61" s="3"/>
      <c r="F61" s="17"/>
      <c r="G61" s="4">
        <f t="shared" si="0"/>
        <v>0</v>
      </c>
      <c r="H61" s="5">
        <f t="shared" si="1"/>
        <v>0</v>
      </c>
      <c r="I61" s="17"/>
      <c r="J61" s="17"/>
      <c r="K61" s="17"/>
    </row>
    <row r="62" spans="1:11" x14ac:dyDescent="0.25">
      <c r="A62" s="38" t="s">
        <v>18</v>
      </c>
      <c r="B62" s="38"/>
      <c r="C62" s="38"/>
      <c r="D62" s="38"/>
      <c r="E62" s="38"/>
      <c r="F62" s="38"/>
      <c r="G62" s="21">
        <f>SUM(G9:G61)</f>
        <v>0</v>
      </c>
      <c r="H62" s="21">
        <f>SUM(H9:H61)</f>
        <v>0</v>
      </c>
    </row>
    <row r="65" spans="1:10" ht="20.100000000000001" customHeight="1" x14ac:dyDescent="0.25">
      <c r="A65" s="6"/>
      <c r="B65" s="35" t="s">
        <v>11</v>
      </c>
      <c r="C65" s="35"/>
      <c r="D65" s="35"/>
      <c r="E65" s="7"/>
      <c r="F65" s="7"/>
      <c r="G65" s="7"/>
      <c r="H65" s="6"/>
      <c r="I65" s="6"/>
      <c r="J65" s="6"/>
    </row>
    <row r="66" spans="1:10" ht="20.100000000000001" customHeight="1" x14ac:dyDescent="0.25">
      <c r="A66" s="6"/>
      <c r="B66" s="36" t="s">
        <v>15</v>
      </c>
      <c r="C66" s="36"/>
      <c r="D66" s="36"/>
      <c r="E66" s="36"/>
      <c r="F66" s="7"/>
      <c r="G66" s="7"/>
      <c r="H66" s="6"/>
      <c r="I66" s="6"/>
      <c r="J66" s="6"/>
    </row>
    <row r="67" spans="1:10" ht="20.100000000000001" customHeight="1" x14ac:dyDescent="0.25">
      <c r="A67" s="6"/>
      <c r="B67" s="36" t="s">
        <v>16</v>
      </c>
      <c r="C67" s="36"/>
      <c r="D67" s="36"/>
      <c r="E67" s="36"/>
      <c r="F67" s="36"/>
      <c r="G67" s="36"/>
      <c r="H67" s="6"/>
      <c r="I67" s="6"/>
      <c r="J67" s="6"/>
    </row>
    <row r="68" spans="1:10" ht="20.100000000000001" customHeight="1" x14ac:dyDescent="0.25">
      <c r="A68" s="6"/>
      <c r="B68" s="36" t="s">
        <v>17</v>
      </c>
      <c r="C68" s="36"/>
      <c r="D68" s="36"/>
      <c r="E68" s="36"/>
      <c r="F68" s="7"/>
      <c r="G68" s="7"/>
      <c r="H68" s="6"/>
      <c r="I68" s="6"/>
      <c r="J68" s="6"/>
    </row>
    <row r="69" spans="1:10" ht="20.100000000000001" customHeight="1" x14ac:dyDescent="0.25">
      <c r="B69" s="42" t="s">
        <v>20</v>
      </c>
      <c r="C69" s="42"/>
      <c r="D69" s="42"/>
      <c r="E69" s="42"/>
      <c r="F69" s="42"/>
      <c r="G69" s="42"/>
    </row>
    <row r="70" spans="1:10" ht="20.100000000000001" customHeight="1" x14ac:dyDescent="0.25">
      <c r="B70" s="42" t="s">
        <v>13</v>
      </c>
      <c r="C70" s="42"/>
      <c r="D70" s="42"/>
      <c r="E70" s="42"/>
      <c r="F70" s="42"/>
      <c r="G70" s="42"/>
    </row>
    <row r="71" spans="1:10" ht="91.5" customHeight="1" x14ac:dyDescent="0.25">
      <c r="B71" s="43" t="s">
        <v>61</v>
      </c>
      <c r="C71" s="42"/>
      <c r="D71" s="42"/>
      <c r="E71" s="42"/>
      <c r="F71" s="42"/>
      <c r="G71" s="42"/>
    </row>
    <row r="72" spans="1:10" s="31" customFormat="1" ht="24.75" customHeight="1" x14ac:dyDescent="0.25">
      <c r="B72" s="32" t="s">
        <v>75</v>
      </c>
      <c r="C72" s="33"/>
      <c r="D72" s="33"/>
    </row>
    <row r="73" spans="1:10" ht="20.100000000000001" customHeight="1" x14ac:dyDescent="0.25">
      <c r="B73" s="30" t="s">
        <v>76</v>
      </c>
      <c r="C73" s="29"/>
      <c r="D73" s="29"/>
      <c r="E73" s="29"/>
      <c r="F73" s="29"/>
      <c r="G73" s="29"/>
    </row>
    <row r="74" spans="1:10" ht="20.100000000000001" customHeight="1" x14ac:dyDescent="0.25">
      <c r="B74" s="30" t="s">
        <v>77</v>
      </c>
      <c r="C74" s="29"/>
      <c r="D74" s="29"/>
      <c r="E74" s="29"/>
      <c r="F74" s="29"/>
      <c r="G74" s="29"/>
    </row>
    <row r="75" spans="1:10" ht="20.100000000000001" customHeight="1" x14ac:dyDescent="0.25">
      <c r="B75" s="10"/>
      <c r="C75" s="20"/>
      <c r="D75" s="20"/>
      <c r="E75" s="10"/>
      <c r="F75" s="10"/>
      <c r="G75" s="10"/>
    </row>
    <row r="76" spans="1:10" ht="15.75" x14ac:dyDescent="0.25">
      <c r="B76" s="41"/>
      <c r="C76" s="41"/>
      <c r="D76" s="41"/>
      <c r="E76" s="41"/>
      <c r="F76" s="41"/>
      <c r="G76" s="41"/>
    </row>
    <row r="77" spans="1:10" x14ac:dyDescent="0.25">
      <c r="B77" s="10"/>
      <c r="C77" s="20"/>
      <c r="D77" s="20"/>
      <c r="E77" s="10"/>
      <c r="F77" s="10"/>
      <c r="G77" s="10"/>
    </row>
  </sheetData>
  <mergeCells count="13">
    <mergeCell ref="B76:G76"/>
    <mergeCell ref="B67:G67"/>
    <mergeCell ref="B68:E68"/>
    <mergeCell ref="B69:G69"/>
    <mergeCell ref="B70:G70"/>
    <mergeCell ref="B71:G71"/>
    <mergeCell ref="B3:D3"/>
    <mergeCell ref="B65:D65"/>
    <mergeCell ref="B66:E66"/>
    <mergeCell ref="B5:K5"/>
    <mergeCell ref="A62:F62"/>
    <mergeCell ref="A6:B6"/>
    <mergeCell ref="C6:K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2024-05-22T08:37:10Z</cp:lastPrinted>
  <dcterms:created xsi:type="dcterms:W3CDTF">2021-06-29T08:54:50Z</dcterms:created>
  <dcterms:modified xsi:type="dcterms:W3CDTF">2024-05-22T11:57:45Z</dcterms:modified>
</cp:coreProperties>
</file>