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3" i="1"/>
  <c r="I13" i="1" s="1"/>
  <c r="G14" i="1"/>
  <c r="I14" i="1" s="1"/>
  <c r="G15" i="1"/>
  <c r="G16" i="1"/>
  <c r="I16" i="1" s="1"/>
  <c r="G17" i="1"/>
  <c r="I17" i="1" s="1"/>
  <c r="G18" i="1"/>
  <c r="I18" i="1" s="1"/>
  <c r="G19" i="1"/>
  <c r="I19" i="1" s="1"/>
  <c r="G20" i="1"/>
  <c r="I20" i="1" s="1"/>
  <c r="G10" i="1"/>
  <c r="I10" i="1" s="1"/>
  <c r="I15" i="1"/>
  <c r="H11" i="1"/>
  <c r="H12" i="1"/>
  <c r="H13" i="1"/>
  <c r="H14" i="1"/>
  <c r="H15" i="1"/>
  <c r="H16" i="1"/>
  <c r="H17" i="1"/>
  <c r="H18" i="1"/>
  <c r="H19" i="1"/>
  <c r="H20" i="1"/>
  <c r="H10" i="1"/>
  <c r="H21" i="1" l="1"/>
  <c r="I21" i="1"/>
</calcChain>
</file>

<file path=xl/sharedStrings.xml><?xml version="1.0" encoding="utf-8"?>
<sst xmlns="http://schemas.openxmlformats.org/spreadsheetml/2006/main" count="45" uniqueCount="35">
  <si>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</si>
  <si>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</si>
  <si>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</si>
  <si>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</si>
  <si>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</si>
  <si>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</si>
  <si>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</si>
  <si>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</si>
  <si>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</si>
  <si>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</si>
  <si>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</si>
  <si>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</si>
  <si>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</si>
  <si>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</si>
  <si>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</si>
  <si>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</si>
  <si>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</si>
  <si>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</si>
  <si>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</si>
  <si>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</si>
  <si>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</si>
  <si>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</si>
  <si>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3</t>
  </si>
  <si>
    <t>cOmplete™ Protease Inhibitor Cocktail (11697498001) 20 tab</t>
  </si>
  <si>
    <t>Protease Inhibitor Cocktail for plant cell and tissue extracts, DMSO solution (P9599-1ML)</t>
  </si>
  <si>
    <t>ß- mercaptoethanol (M3148) 100 mL</t>
  </si>
  <si>
    <t>CYTOCHROME C, PARTIALLY ACETYLATED FROM (C4186-25MG)</t>
  </si>
  <si>
    <t>DEAE-SEPHADEX A-25, Sigma ili odgovarajuci, GE17-0170-01 100g</t>
  </si>
  <si>
    <t>DCMU(Diuron), purity:&gt;98%, Cayman Chemicals, 24040 100mg</t>
  </si>
  <si>
    <t>Acrylamide/Bis Solution 29:1, 30% w/v Serva 1068701 500 ml</t>
  </si>
  <si>
    <t>β-Nikotinamid adenin dinukleotid, redukovani dikalijum
100 mg
Sigma Aldrich ili
odgovarajući N8129-100MG</t>
  </si>
  <si>
    <t>NADPH, Tetrasodium Salt, Sigma Aldrich ili
odgovarajući, 481973-25MG 25 mg</t>
  </si>
  <si>
    <t>Hexamethyldisilazane (Sigma Aldrich ili
odgovarajući) 100 ml</t>
  </si>
  <si>
    <t>Percoll® PLUS, Cytiva 17-5445-02, pack of 250 mL, Sigma Aldrich ili
odgovarajući, GE17-5445-02 250 mL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</si>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</sst>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tabSelected="1" zoomScaleNormal="100" workbookViewId="0">
      <selection activeCell="L24" sqref="L24"/>
    </sheetView>
  </sheetViews>
  <sheetFormatPr defaultRowHeight="15" x14ac:dyDescent="0.25"/>
  <cols>
    <col min="1" max="1" width="7" style="15" customWidth="1"/>
    <col min="2" max="2" width="60.5703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5" t="s">
        <v>0</v>
      </c>
      <c r="C3" s="35"/>
      <c r="D3" s="35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37" t="s">
        <v>20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2" t="s">
        <v>19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22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3">
        <v>1</v>
      </c>
      <c r="B10" s="30" t="s">
        <v>23</v>
      </c>
      <c r="C10" s="28" t="s">
        <v>21</v>
      </c>
      <c r="D10" s="29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4"/>
      <c r="K10" s="14"/>
    </row>
    <row r="11" spans="1:11" ht="85.5" customHeight="1" x14ac:dyDescent="0.25">
      <c r="A11" s="13">
        <v>2</v>
      </c>
      <c r="B11" s="30" t="s">
        <v>24</v>
      </c>
      <c r="C11" s="28" t="s">
        <v>21</v>
      </c>
      <c r="D11" s="29">
        <v>1</v>
      </c>
      <c r="E11" s="16"/>
      <c r="F11" s="17"/>
      <c r="G11" s="9">
        <f t="shared" ref="G11:G20" si="0">F11*1.2</f>
        <v>0</v>
      </c>
      <c r="H11" s="1">
        <f t="shared" ref="H11:H20" si="1">F11*D11</f>
        <v>0</v>
      </c>
      <c r="I11" s="2">
        <f t="shared" ref="I11:I20" si="2">G11*D11</f>
        <v>0</v>
      </c>
      <c r="J11" s="14"/>
      <c r="K11" s="14"/>
    </row>
    <row r="12" spans="1:11" ht="56.25" customHeight="1" x14ac:dyDescent="0.25">
      <c r="A12" s="13">
        <v>3</v>
      </c>
      <c r="B12" s="30" t="s">
        <v>25</v>
      </c>
      <c r="C12" s="28" t="s">
        <v>21</v>
      </c>
      <c r="D12" s="29">
        <v>1</v>
      </c>
      <c r="E12" s="12"/>
      <c r="F12" s="11"/>
      <c r="G12" s="9">
        <f t="shared" si="0"/>
        <v>0</v>
      </c>
      <c r="H12" s="1">
        <f t="shared" si="1"/>
        <v>0</v>
      </c>
      <c r="I12" s="2">
        <f t="shared" si="2"/>
        <v>0</v>
      </c>
      <c r="J12" s="14"/>
      <c r="K12" s="14"/>
    </row>
    <row r="13" spans="1:11" ht="56.25" customHeight="1" x14ac:dyDescent="0.25">
      <c r="A13" s="13">
        <v>4</v>
      </c>
      <c r="B13" s="30" t="s">
        <v>26</v>
      </c>
      <c r="C13" s="28" t="s">
        <v>21</v>
      </c>
      <c r="D13" s="29">
        <v>2</v>
      </c>
      <c r="E13" s="12"/>
      <c r="F13" s="11"/>
      <c r="G13" s="9">
        <f t="shared" si="0"/>
        <v>0</v>
      </c>
      <c r="H13" s="1">
        <f t="shared" si="1"/>
        <v>0</v>
      </c>
      <c r="I13" s="2">
        <f t="shared" si="2"/>
        <v>0</v>
      </c>
      <c r="J13" s="14"/>
      <c r="K13" s="14"/>
    </row>
    <row r="14" spans="1:11" ht="56.25" customHeight="1" x14ac:dyDescent="0.25">
      <c r="A14" s="13">
        <v>5</v>
      </c>
      <c r="B14" s="30" t="s">
        <v>27</v>
      </c>
      <c r="C14" s="28" t="s">
        <v>21</v>
      </c>
      <c r="D14" s="29">
        <v>1</v>
      </c>
      <c r="E14" s="12"/>
      <c r="F14" s="11"/>
      <c r="G14" s="9">
        <f t="shared" si="0"/>
        <v>0</v>
      </c>
      <c r="H14" s="1">
        <f t="shared" si="1"/>
        <v>0</v>
      </c>
      <c r="I14" s="2">
        <f t="shared" si="2"/>
        <v>0</v>
      </c>
      <c r="J14" s="14"/>
      <c r="K14" s="14"/>
    </row>
    <row r="15" spans="1:11" ht="56.25" customHeight="1" x14ac:dyDescent="0.25">
      <c r="A15" s="13">
        <v>6</v>
      </c>
      <c r="B15" s="30" t="s">
        <v>28</v>
      </c>
      <c r="C15" s="28" t="s">
        <v>21</v>
      </c>
      <c r="D15" s="29">
        <v>1</v>
      </c>
      <c r="E15" s="12"/>
      <c r="F15" s="11"/>
      <c r="G15" s="9">
        <f t="shared" si="0"/>
        <v>0</v>
      </c>
      <c r="H15" s="1">
        <f t="shared" si="1"/>
        <v>0</v>
      </c>
      <c r="I15" s="2">
        <f t="shared" si="2"/>
        <v>0</v>
      </c>
      <c r="J15" s="14"/>
      <c r="K15" s="14"/>
    </row>
    <row r="16" spans="1:11" ht="56.25" customHeight="1" x14ac:dyDescent="0.25">
      <c r="A16" s="13">
        <v>7</v>
      </c>
      <c r="B16" s="30" t="s">
        <v>32</v>
      </c>
      <c r="C16" s="28" t="s">
        <v>21</v>
      </c>
      <c r="D16" s="29">
        <v>1</v>
      </c>
      <c r="E16" s="12"/>
      <c r="F16" s="11"/>
      <c r="G16" s="9">
        <f t="shared" si="0"/>
        <v>0</v>
      </c>
      <c r="H16" s="1">
        <f t="shared" si="1"/>
        <v>0</v>
      </c>
      <c r="I16" s="2">
        <f t="shared" si="2"/>
        <v>0</v>
      </c>
      <c r="J16" s="14"/>
      <c r="K16" s="14"/>
    </row>
    <row r="17" spans="1:11" ht="56.25" customHeight="1" x14ac:dyDescent="0.25">
      <c r="A17" s="13">
        <v>8</v>
      </c>
      <c r="B17" s="30" t="s">
        <v>33</v>
      </c>
      <c r="C17" s="28" t="s">
        <v>21</v>
      </c>
      <c r="D17" s="29">
        <v>1</v>
      </c>
      <c r="E17" s="12"/>
      <c r="F17" s="11"/>
      <c r="G17" s="9">
        <f t="shared" si="0"/>
        <v>0</v>
      </c>
      <c r="H17" s="1">
        <f t="shared" si="1"/>
        <v>0</v>
      </c>
      <c r="I17" s="2">
        <f t="shared" si="2"/>
        <v>0</v>
      </c>
      <c r="J17" s="14"/>
      <c r="K17" s="14"/>
    </row>
    <row r="18" spans="1:11" ht="56.25" customHeight="1" x14ac:dyDescent="0.25">
      <c r="A18" s="13">
        <v>9</v>
      </c>
      <c r="B18" s="30" t="s">
        <v>29</v>
      </c>
      <c r="C18" s="28" t="s">
        <v>21</v>
      </c>
      <c r="D18" s="29">
        <v>1</v>
      </c>
      <c r="E18" s="12"/>
      <c r="F18" s="11"/>
      <c r="G18" s="9">
        <f t="shared" si="0"/>
        <v>0</v>
      </c>
      <c r="H18" s="1">
        <f t="shared" si="1"/>
        <v>0</v>
      </c>
      <c r="I18" s="2">
        <f t="shared" si="2"/>
        <v>0</v>
      </c>
      <c r="J18" s="14"/>
      <c r="K18" s="14"/>
    </row>
    <row r="19" spans="1:11" ht="56.25" customHeight="1" x14ac:dyDescent="0.25">
      <c r="A19" s="13">
        <v>10</v>
      </c>
      <c r="B19" s="30" t="s">
        <v>31</v>
      </c>
      <c r="C19" s="28" t="s">
        <v>21</v>
      </c>
      <c r="D19" s="29">
        <v>1</v>
      </c>
      <c r="E19" s="12"/>
      <c r="F19" s="11"/>
      <c r="G19" s="9">
        <f t="shared" si="0"/>
        <v>0</v>
      </c>
      <c r="H19" s="1">
        <f t="shared" si="1"/>
        <v>0</v>
      </c>
      <c r="I19" s="2">
        <f t="shared" si="2"/>
        <v>0</v>
      </c>
      <c r="J19" s="14"/>
      <c r="K19" s="14"/>
    </row>
    <row r="20" spans="1:11" ht="71.25" customHeight="1" x14ac:dyDescent="0.25">
      <c r="A20" s="13">
        <v>11</v>
      </c>
      <c r="B20" s="30" t="s">
        <v>30</v>
      </c>
      <c r="C20" s="28" t="s">
        <v>21</v>
      </c>
      <c r="D20" s="29">
        <v>1</v>
      </c>
      <c r="E20" s="12"/>
      <c r="F20" s="11"/>
      <c r="G20" s="9">
        <f t="shared" si="0"/>
        <v>0</v>
      </c>
      <c r="H20" s="1">
        <f t="shared" si="1"/>
        <v>0</v>
      </c>
      <c r="I20" s="2">
        <f t="shared" si="2"/>
        <v>0</v>
      </c>
      <c r="J20" s="14"/>
      <c r="K20" s="14"/>
    </row>
    <row r="21" spans="1:11" ht="19.899999999999999" customHeight="1" x14ac:dyDescent="0.25">
      <c r="A21" s="38" t="s">
        <v>15</v>
      </c>
      <c r="B21" s="39"/>
      <c r="C21" s="39"/>
      <c r="D21" s="39"/>
      <c r="E21" s="39"/>
      <c r="F21" s="38"/>
      <c r="G21" s="38"/>
      <c r="H21" s="4">
        <f>SUM(H10:H20)</f>
        <v>0</v>
      </c>
      <c r="I21" s="4">
        <f>SUM(I10:I20)</f>
        <v>0</v>
      </c>
    </row>
    <row r="23" spans="1:11" ht="20.100000000000001" customHeight="1" x14ac:dyDescent="0.25">
      <c r="A23" s="23"/>
      <c r="B23" s="36" t="s">
        <v>10</v>
      </c>
      <c r="C23" s="36"/>
      <c r="D23" s="36"/>
      <c r="E23" s="18"/>
      <c r="F23" s="24"/>
      <c r="G23" s="24"/>
      <c r="H23" s="24"/>
      <c r="I23" s="23"/>
    </row>
    <row r="24" spans="1:11" ht="20.100000000000001" customHeight="1" x14ac:dyDescent="0.25">
      <c r="A24" s="23"/>
      <c r="B24" s="32" t="s">
        <v>11</v>
      </c>
      <c r="C24" s="32"/>
      <c r="D24" s="32"/>
      <c r="E24" s="32"/>
      <c r="F24" s="32"/>
      <c r="G24" s="24"/>
      <c r="H24" s="24"/>
      <c r="I24" s="23"/>
    </row>
    <row r="25" spans="1:11" ht="20.100000000000001" customHeight="1" x14ac:dyDescent="0.25">
      <c r="A25" s="23"/>
      <c r="B25" s="32" t="s">
        <v>12</v>
      </c>
      <c r="C25" s="32"/>
      <c r="D25" s="32"/>
      <c r="E25" s="32"/>
      <c r="F25" s="32"/>
      <c r="G25" s="32"/>
      <c r="H25" s="32"/>
      <c r="I25" s="23"/>
    </row>
    <row r="26" spans="1:11" ht="20.100000000000001" customHeight="1" x14ac:dyDescent="0.25">
      <c r="A26" s="23"/>
      <c r="B26" s="32" t="s">
        <v>13</v>
      </c>
      <c r="C26" s="32"/>
      <c r="D26" s="32"/>
      <c r="E26" s="32"/>
      <c r="F26" s="32"/>
      <c r="G26" s="24"/>
      <c r="H26" s="24"/>
      <c r="I26" s="23"/>
    </row>
    <row r="27" spans="1:11" s="26" customFormat="1" ht="20.100000000000001" customHeight="1" x14ac:dyDescent="0.25">
      <c r="B27" s="33" t="s">
        <v>34</v>
      </c>
      <c r="C27" s="33"/>
      <c r="D27" s="33"/>
      <c r="E27" s="33"/>
      <c r="F27" s="33"/>
      <c r="G27" s="33"/>
      <c r="H27" s="33"/>
    </row>
    <row r="28" spans="1:11" ht="20.100000000000001" customHeight="1" x14ac:dyDescent="0.25">
      <c r="B28" s="33" t="s">
        <v>14</v>
      </c>
      <c r="C28" s="33"/>
      <c r="D28" s="33"/>
      <c r="E28" s="33"/>
      <c r="F28" s="33"/>
      <c r="G28" s="33"/>
      <c r="H28" s="33"/>
    </row>
    <row r="29" spans="1:11" ht="91.5" customHeight="1" x14ac:dyDescent="0.25">
      <c r="B29" s="34" t="s">
        <v>16</v>
      </c>
      <c r="C29" s="33"/>
      <c r="D29" s="33"/>
      <c r="E29" s="33"/>
      <c r="F29" s="33"/>
      <c r="G29" s="33"/>
      <c r="H29" s="33"/>
    </row>
    <row r="30" spans="1:11" ht="20.100000000000001" customHeight="1" x14ac:dyDescent="0.25">
      <c r="B30" s="33"/>
      <c r="C30" s="33"/>
      <c r="D30" s="33"/>
      <c r="E30" s="33"/>
      <c r="F30" s="33"/>
      <c r="G30" s="33"/>
      <c r="H30" s="33"/>
    </row>
    <row r="31" spans="1:11" ht="20.100000000000001" customHeight="1" x14ac:dyDescent="0.25">
      <c r="B31" s="33"/>
      <c r="C31" s="33"/>
      <c r="D31" s="33"/>
      <c r="E31" s="33"/>
      <c r="F31" s="33"/>
      <c r="G31" s="33"/>
      <c r="H31" s="33"/>
    </row>
    <row r="32" spans="1:11" ht="20.100000000000001" customHeight="1" x14ac:dyDescent="0.25">
      <c r="B32" s="6"/>
      <c r="C32" s="25"/>
      <c r="D32" s="25"/>
      <c r="E32" s="25"/>
      <c r="F32" s="26"/>
      <c r="G32" s="26"/>
      <c r="H32" s="26"/>
    </row>
    <row r="33" spans="2:8" ht="15.75" x14ac:dyDescent="0.25">
      <c r="B33" s="31"/>
      <c r="C33" s="31"/>
      <c r="D33" s="31"/>
      <c r="E33" s="31"/>
      <c r="F33" s="31"/>
      <c r="G33" s="31"/>
      <c r="H33" s="31"/>
    </row>
    <row r="34" spans="2:8" x14ac:dyDescent="0.25">
      <c r="B34" s="6"/>
      <c r="C34" s="25"/>
      <c r="D34" s="25"/>
      <c r="E34" s="25"/>
      <c r="F34" s="26"/>
      <c r="G34" s="26"/>
      <c r="H34" s="26"/>
    </row>
  </sheetData>
  <mergeCells count="16">
    <mergeCell ref="B3:D3"/>
    <mergeCell ref="B23:D23"/>
    <mergeCell ref="B24:F24"/>
    <mergeCell ref="B31:H31"/>
    <mergeCell ref="B5:I5"/>
    <mergeCell ref="A21:G21"/>
    <mergeCell ref="A8:K8"/>
    <mergeCell ref="C7:K7"/>
    <mergeCell ref="A7:B7"/>
    <mergeCell ref="B33:H33"/>
    <mergeCell ref="B25:H25"/>
    <mergeCell ref="B26:F26"/>
    <mergeCell ref="B27:H27"/>
    <mergeCell ref="B28:H28"/>
    <mergeCell ref="B29:H29"/>
    <mergeCell ref="B30:H3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2024-02-06T10:24:03Z</dcterms:modified>
</cp:coreProperties>
</file>