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6" i="1" l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H21" i="1" l="1"/>
  <c r="H22" i="1"/>
  <c r="H23" i="1"/>
  <c r="H24" i="1"/>
  <c r="H25" i="1"/>
  <c r="G21" i="1"/>
  <c r="G22" i="1"/>
  <c r="G23" i="1"/>
  <c r="G24" i="1"/>
  <c r="G25" i="1"/>
  <c r="H10" i="1" l="1"/>
  <c r="H11" i="1"/>
  <c r="H12" i="1"/>
  <c r="H13" i="1"/>
  <c r="H14" i="1"/>
  <c r="H15" i="1"/>
  <c r="H16" i="1"/>
  <c r="H17" i="1"/>
  <c r="H18" i="1"/>
  <c r="H19" i="1"/>
  <c r="H20" i="1"/>
  <c r="G10" i="1"/>
  <c r="G11" i="1"/>
  <c r="G12" i="1"/>
  <c r="G13" i="1"/>
  <c r="G14" i="1"/>
  <c r="G15" i="1"/>
  <c r="G16" i="1"/>
  <c r="G17" i="1"/>
  <c r="G18" i="1"/>
  <c r="G19" i="1"/>
  <c r="G20" i="1"/>
  <c r="G9" i="1" l="1"/>
  <c r="G72" i="1" s="1"/>
  <c r="H9" i="1"/>
  <c r="H72" i="1" s="1"/>
</calcChain>
</file>

<file path=xl/sharedStrings.xml><?xml version="1.0" encoding="utf-8"?>
<sst xmlns="http://schemas.openxmlformats.org/spreadsheetml/2006/main" count="149" uniqueCount="88">
  <si>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</si>
  <si>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</si>
  <si>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</si>
  <si>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</si>
  <si>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</si>
  <si>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</si>
  <si>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</si>
  <si>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</si>
  <si>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</si>
  <si>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</si>
  <si>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</si>
  <si>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</si>
  <si>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</si>
  <si>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</si>
  <si>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</si>
  <si>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</si>
  <si>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</si>
  <si>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</si>
  <si>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</si>
  <si>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 xml:space="preserve">Лабораторијски прибор и потрошни материјал </t>
  </si>
  <si>
    <r>
      <t xml:space="preserve">5. ГАРАНТНИ РОК: </t>
    </r>
    <r>
      <rPr>
        <sz val="10"/>
        <color theme="1"/>
        <rFont val="Times New Roman"/>
        <family val="1"/>
      </rPr>
      <t xml:space="preserve"> .................... месеца/и (</t>
    </r>
    <r>
      <rPr>
        <i/>
        <sz val="10"/>
        <color theme="1"/>
        <rFont val="Times New Roman"/>
        <family val="1"/>
      </rPr>
      <t xml:space="preserve">минимум 12 месеци) </t>
    </r>
    <r>
      <rPr>
        <sz val="10"/>
        <color theme="1"/>
        <rFont val="Times New Roman"/>
        <family val="1"/>
      </rPr>
      <t>од дана испоруке и инсталације.</t>
    </r>
  </si>
  <si>
    <t>Лабораторијска чаша, од боросиликатног стакла, градуисана, 1000 mL, ISOLAB (или одговарајући)</t>
  </si>
  <si>
    <t>Лабораторијска чаша, од боросиликатног стакла, градуисана, 600 mL ISOLAB (или одговарајући)</t>
  </si>
  <si>
    <t>Лабораторијска чаша, од боросиликатног стакла, градуисана, 250 mL ISOLAB (или одговарајући)</t>
  </si>
  <si>
    <t>Лабораторијска чаша, од боросиликатног стакла, дубока, градуисана, 50 mL ISOLAB (или одговарајући)</t>
  </si>
  <si>
    <t>Лабораторијска чаша од полипропилена, градуисана,500 mL ISOLAB (или одговарајући)</t>
  </si>
  <si>
    <t>Лабораторијска чаша од полипропилена, градуисана 250 mL ISOLAB (или одговарајући)</t>
  </si>
  <si>
    <t>Лабораторијска чаша од полипропилена, градуисана, 100 mL ISOLAB (или одговарајући)</t>
  </si>
  <si>
    <t>Лабораторијска чаша од полипропилена, градуисана, 50 mL ISOLAB (или одговарајући)</t>
  </si>
  <si>
    <t>Стаклени нормални суд од боросиликатног стакла провидан, калибрисан, класа A, са стакленим затварачем, 10 mL Brand (или одговарајући)</t>
  </si>
  <si>
    <t>Стаклени нормални суд од боросиликатног стакла, провидан, калибрисан, класа A, са стакленим затварачем, 25 mL Brand (или одговарајући)</t>
  </si>
  <si>
    <t>Стаклени нормални суд од боросиликатног стакла,провидан, калибрисан, класа A, са стакленим затварачем, 50 mL Brand (или одговарајући)</t>
  </si>
  <si>
    <t>Стаклени нормални суд од боросиликатног стакла, провидан, калибрисан, класа A, са стакленим затварачем,100 mL Brand (или одговарајући)</t>
  </si>
  <si>
    <t>Стаклени нормални суд од боросиликатног стакла, провидан, калибрисан, класа A, са стакленим затварачем, 250 mL Brand (или одговарајући)</t>
  </si>
  <si>
    <t>Стаклени нормални суд од боросиликатног стакла, провидан, калибрисан, класа A, са стакленим затварачем, 500 mL Brand (или одговарајући)</t>
  </si>
  <si>
    <t>Стаклени нормални суд од боросиликатног стакла провидан, калибрисан, класа A, са стакленим затварачем, 1L Brand (или одговарајући)</t>
  </si>
  <si>
    <t>Стаклени нормални суд од боросиликатног стакла провидан, калибрисан, класа A, са стакленим затварачем 2L Brand (или одговарајући)</t>
  </si>
  <si>
    <t>Стаклени нормални суд од боросиликатног стакла провидан, калибрисан, класа A, са стакленим затварачем 5L Brand (или одговарајући)</t>
  </si>
  <si>
    <t>Пластични нормални суд, ПМП, прозиран, са ПП затварачем, 10 mL Brand (или одговарајући)</t>
  </si>
  <si>
    <t>Пластични нормални суд, ПМП, прозиран, са ПП затварачем 25 mL Brand (или одговарајући)</t>
  </si>
  <si>
    <t>Лабораторијски левак, ПП, пречник 50 mm, висина цеви 50 mm</t>
  </si>
  <si>
    <t>Градуисана мензура, од провидног полипропилена, 10 mL</t>
  </si>
  <si>
    <t>Градуисана мензура, од провидног полипропилена 25 mL</t>
  </si>
  <si>
    <t>Градуисана мензура, од провидног полипропилена50 mL</t>
  </si>
  <si>
    <t>Градуисана мензура, од провидног полипропилена 100 mL</t>
  </si>
  <si>
    <t>Градуисана мензура, од провидног полипропилена 250 mL</t>
  </si>
  <si>
    <t>Пластични нормални суд, ПМП, прозиран, са ПП затварачем 50 mL   Brand (или одговарајући)</t>
  </si>
  <si>
    <t>Градуисана мензура, од провидног полипропилена 500 mL</t>
  </si>
  <si>
    <t>Градуисана мензура, од боросиликатног стакла,класа A, 10 mL</t>
  </si>
  <si>
    <t>Градуисана мензура, од боросиликатног стакла, класа A, 25 mL</t>
  </si>
  <si>
    <t>Градуисана мензура, од боросиликатног стакла, класа A, 50 mL</t>
  </si>
  <si>
    <t>Градуисана мензура, од боросиликатног стакла, класа A, 100 mL</t>
  </si>
  <si>
    <t>Крио микро тубе, ПП, провидне, нестерилне, са завртњем, замрзавање до -86, 2 mL, 500 ком/пак</t>
  </si>
  <si>
    <t>Микроцентрифушке тубе, градуисане, нестерилне 2 mL 1000 ком/пак CHEMLAND (или одговарајући)</t>
  </si>
  <si>
    <t>Епрувете за центрифугу 5 mL, ПП са чепом, нестерилне, 300 ком/пак CHEMLAND (или одговарајући)</t>
  </si>
  <si>
    <t>Епрувете за центрифугу (FALKON) 15 mL, Flat-top запушач, ПП, конусна, нестерилне 50 ком/пак CHEMLAND (или одговарајући)</t>
  </si>
  <si>
    <t>Епрувете за центрифугу (FALKON) 50 mL, ПП, градуисана, конусна, нестерилна, 25 ком/пак CHEMLAND (или одговарајући)</t>
  </si>
  <si>
    <t>Епрувете за центрифугу (FALKON) 50 mL, ПП, градуисана, самостојећа, нестерилна, 25 ком/пак CHEMLAND (или одговарајући)</t>
  </si>
  <si>
    <t>Кивете за једнократну употребу, макро, 2,5 mL, 12,5 x 12,5 x 45 mm, 340-900 nm, 100 ком/пак Brand (или одговарајући)</t>
  </si>
  <si>
    <t>Кивете за једнократну употребу, микро, 70-850 uL, 12,5 x 12,5 x 45 mm, 230-900 nm, 100 ком/пак Brand (или одговарајући)</t>
  </si>
  <si>
    <t>Серолошке пипете, за једнократну употребу, стерилне, градуисане, запремине 2 mL</t>
  </si>
  <si>
    <t>Бочице за чување узорака, овалне, ПП, нестерилна, 15 mL</t>
  </si>
  <si>
    <t>Бочице за чување узорака, овалне, ПП, нестерилна, 50 mL</t>
  </si>
  <si>
    <t>Филтер папир табаци 73 g/m2, 580x580 mm, grade F4573, 100/1</t>
  </si>
  <si>
    <t>Квантитативни филтер дискови, дијаметра 110 mm, без пепела, плава трака (ekvivalent Whatman 42) 100 ком/пак</t>
  </si>
  <si>
    <t>Беле пластичне лабораторијске бочице широког грла са навојним затварачем, овалне, запремине 50 mL</t>
  </si>
  <si>
    <t>Беле пластичне лабораторијске бочице широког грла са навојним затварачем, овалне, запремине  100 mL</t>
  </si>
  <si>
    <t>Папир за мерење (Weighing paper Prat Dumas), 100x100 mm, 1000 ком/пак</t>
  </si>
  <si>
    <t>Пластични шприц, без игле, 5 mL</t>
  </si>
  <si>
    <t>Пластични шприц, без игле, 10 mL</t>
  </si>
  <si>
    <t>Шприц боца, запремине 500 mL</t>
  </si>
  <si>
    <t>Шприц боца, запремине 1000 mL</t>
  </si>
  <si>
    <t>Сталак за 5 mL tube, PP, са око 40 места</t>
  </si>
  <si>
    <t>Сталак за 15 mL tube, PP, са око 50 места</t>
  </si>
  <si>
    <t>Сталак за 50 mL tube, PP, са око места</t>
  </si>
  <si>
    <t>Нитрилне рукавице, без талка, величина S 100 ком/пак</t>
  </si>
  <si>
    <t>Нитрилне рукавице, без талка, величина M 100 ком/пак</t>
  </si>
  <si>
    <t>Нитрилне рукавице, без талка, величина L 200 ком/пак</t>
  </si>
  <si>
    <t>Самолепљива трака за обележавање отпорна на температуре iизмеђу -5 ° C и +110 ° C, дужине 30 m, ширине 19 mm, разних боја</t>
  </si>
  <si>
    <r>
      <t xml:space="preserve">Наставци за </t>
    </r>
    <r>
      <rPr>
        <b/>
        <sz val="10"/>
        <color theme="1"/>
        <rFont val="Times New Roman"/>
        <family val="1"/>
      </rPr>
      <t xml:space="preserve"> Brand </t>
    </r>
    <r>
      <rPr>
        <sz val="10"/>
        <color theme="1"/>
        <rFont val="Times New Roman"/>
        <family val="1"/>
      </rPr>
      <t>аутоматаску пипету, плави наставци, PP, 1 mL, 500 ком. паковање</t>
    </r>
  </si>
  <si>
    <r>
      <t xml:space="preserve">Наставци за  </t>
    </r>
    <r>
      <rPr>
        <b/>
        <sz val="10"/>
        <color theme="1"/>
        <rFont val="Times New Roman"/>
        <family val="1"/>
      </rPr>
      <t>Brand</t>
    </r>
    <r>
      <rPr>
        <sz val="10"/>
        <color theme="1"/>
        <rFont val="Times New Roman"/>
        <family val="1"/>
      </rPr>
      <t xml:space="preserve"> аутоматаску пипету, PP, 5mL, 200 ком/пак</t>
    </r>
  </si>
  <si>
    <r>
      <t xml:space="preserve">Наставци за  </t>
    </r>
    <r>
      <rPr>
        <b/>
        <sz val="10"/>
        <color theme="1"/>
        <rFont val="Times New Roman"/>
        <family val="1"/>
      </rPr>
      <t>Brand</t>
    </r>
    <r>
      <rPr>
        <sz val="10"/>
        <color theme="1"/>
        <rFont val="Times New Roman"/>
        <family val="1"/>
      </rPr>
      <t xml:space="preserve"> аутоматаску пипету, PP, опсег 10 mL, 100 ком/пак</t>
    </r>
  </si>
  <si>
    <t>ком</t>
  </si>
  <si>
    <t>пак.</t>
  </si>
  <si>
    <t>Сталак за 1,5 - 2 mL центрифушке тубе, од полистирена, са 80 до 100 места</t>
  </si>
  <si>
    <t>Сталак за 2 mL tube, PP, са 80 дo 100 места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</si>
  <si>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</si>
  <si>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t>ПАРТИЈА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</si>
</sst>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0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39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3" fillId="0" borderId="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86"/>
  <sheetViews>
    <sheetView tabSelected="1" topLeftCell="A73" zoomScaleNormal="100" workbookViewId="0">
      <selection activeCell="B81" sqref="B81"/>
    </sheetView>
  </sheetViews>
  <sheetFormatPr defaultRowHeight="13.8" x14ac:dyDescent="0.25"/>
  <cols>
    <col min="1" max="1" width="7" customWidth="1"/>
    <col min="2" max="2" width="62.33203125" style="22" customWidth="1"/>
    <col min="3" max="3" width="14.21875" style="17" customWidth="1"/>
    <col min="4" max="4" width="11" style="17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3" spans="1:11" ht="15" customHeight="1" x14ac:dyDescent="0.25">
      <c r="B3" s="29" t="s">
        <v>12</v>
      </c>
      <c r="C3" s="29"/>
      <c r="D3" s="29"/>
      <c r="E3" s="7"/>
      <c r="F3" s="7"/>
      <c r="G3" s="7"/>
      <c r="H3" s="7"/>
      <c r="I3" s="7"/>
      <c r="J3" s="7"/>
    </row>
    <row r="4" spans="1:11" ht="15" customHeight="1" x14ac:dyDescent="0.25">
      <c r="C4" s="16"/>
      <c r="D4" s="16"/>
      <c r="E4" s="7"/>
      <c r="F4" s="7"/>
      <c r="G4" s="7"/>
      <c r="H4" s="7"/>
      <c r="I4" s="7"/>
      <c r="J4" s="7"/>
    </row>
    <row r="5" spans="1:11" ht="17.399999999999999" x14ac:dyDescent="0.3">
      <c r="B5" s="34" t="s">
        <v>19</v>
      </c>
      <c r="C5" s="34"/>
      <c r="D5" s="34"/>
      <c r="E5" s="34"/>
      <c r="F5" s="34"/>
      <c r="G5" s="34"/>
      <c r="H5" s="34"/>
      <c r="I5" s="34"/>
      <c r="J5" s="34"/>
      <c r="K5" s="34"/>
    </row>
    <row r="7" spans="1:11" ht="16.5" customHeight="1" x14ac:dyDescent="0.25">
      <c r="A7" s="30" t="s">
        <v>87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39.9" customHeight="1" x14ac:dyDescent="0.25">
      <c r="A8" s="9" t="s">
        <v>0</v>
      </c>
      <c r="B8" s="10" t="s">
        <v>1</v>
      </c>
      <c r="C8" s="10" t="s">
        <v>2</v>
      </c>
      <c r="D8" s="10" t="s">
        <v>3</v>
      </c>
      <c r="E8" s="10" t="s">
        <v>4</v>
      </c>
      <c r="F8" s="11" t="s">
        <v>5</v>
      </c>
      <c r="G8" s="10" t="s">
        <v>6</v>
      </c>
      <c r="H8" s="12" t="s">
        <v>7</v>
      </c>
      <c r="I8" s="11" t="s">
        <v>8</v>
      </c>
      <c r="J8" s="13" t="s">
        <v>10</v>
      </c>
      <c r="K8" s="14" t="s">
        <v>9</v>
      </c>
    </row>
    <row r="9" spans="1:11" ht="29.4" customHeight="1" x14ac:dyDescent="0.25">
      <c r="A9" s="20">
        <v>1</v>
      </c>
      <c r="B9" s="23" t="s">
        <v>21</v>
      </c>
      <c r="C9" s="25" t="s">
        <v>82</v>
      </c>
      <c r="D9" s="25">
        <v>5</v>
      </c>
      <c r="E9" s="21"/>
      <c r="F9" s="4"/>
      <c r="G9" s="3">
        <f>D9*E9</f>
        <v>0</v>
      </c>
      <c r="H9" s="4">
        <f>D9*F9</f>
        <v>0</v>
      </c>
      <c r="I9" s="1"/>
      <c r="J9" s="2"/>
      <c r="K9" s="2"/>
    </row>
    <row r="10" spans="1:11" ht="28.05" customHeight="1" x14ac:dyDescent="0.25">
      <c r="A10" s="20">
        <v>2</v>
      </c>
      <c r="B10" s="23" t="s">
        <v>22</v>
      </c>
      <c r="C10" s="25" t="s">
        <v>82</v>
      </c>
      <c r="D10" s="25">
        <v>5</v>
      </c>
      <c r="E10" s="21"/>
      <c r="F10" s="15"/>
      <c r="G10" s="3">
        <f t="shared" ref="G10:G71" si="0">D10*E10</f>
        <v>0</v>
      </c>
      <c r="H10" s="4">
        <f t="shared" ref="H10:H71" si="1">D10*F10</f>
        <v>0</v>
      </c>
      <c r="I10" s="15"/>
      <c r="J10" s="15"/>
      <c r="K10" s="15"/>
    </row>
    <row r="11" spans="1:11" ht="28.05" customHeight="1" x14ac:dyDescent="0.25">
      <c r="A11" s="20">
        <v>3</v>
      </c>
      <c r="B11" s="23" t="s">
        <v>23</v>
      </c>
      <c r="C11" s="25" t="s">
        <v>82</v>
      </c>
      <c r="D11" s="25">
        <v>15</v>
      </c>
      <c r="E11" s="21"/>
      <c r="F11" s="15"/>
      <c r="G11" s="3">
        <f t="shared" si="0"/>
        <v>0</v>
      </c>
      <c r="H11" s="4">
        <f t="shared" si="1"/>
        <v>0</v>
      </c>
      <c r="I11" s="15"/>
      <c r="J11" s="15"/>
      <c r="K11" s="15"/>
    </row>
    <row r="12" spans="1:11" ht="28.05" customHeight="1" x14ac:dyDescent="0.25">
      <c r="A12" s="20">
        <v>4</v>
      </c>
      <c r="B12" s="23" t="s">
        <v>24</v>
      </c>
      <c r="C12" s="25" t="s">
        <v>82</v>
      </c>
      <c r="D12" s="25">
        <v>40</v>
      </c>
      <c r="E12" s="21"/>
      <c r="F12" s="15"/>
      <c r="G12" s="3">
        <f t="shared" si="0"/>
        <v>0</v>
      </c>
      <c r="H12" s="4">
        <f t="shared" si="1"/>
        <v>0</v>
      </c>
      <c r="I12" s="15"/>
      <c r="J12" s="15"/>
      <c r="K12" s="15"/>
    </row>
    <row r="13" spans="1:11" ht="28.05" customHeight="1" x14ac:dyDescent="0.25">
      <c r="A13" s="20">
        <v>5</v>
      </c>
      <c r="B13" s="23" t="s">
        <v>25</v>
      </c>
      <c r="C13" s="25" t="s">
        <v>82</v>
      </c>
      <c r="D13" s="25">
        <v>2</v>
      </c>
      <c r="E13" s="21"/>
      <c r="F13" s="15"/>
      <c r="G13" s="3">
        <f t="shared" si="0"/>
        <v>0</v>
      </c>
      <c r="H13" s="4">
        <f t="shared" si="1"/>
        <v>0</v>
      </c>
      <c r="I13" s="15"/>
      <c r="J13" s="15"/>
      <c r="K13" s="15"/>
    </row>
    <row r="14" spans="1:11" ht="28.05" customHeight="1" x14ac:dyDescent="0.25">
      <c r="A14" s="20">
        <v>6</v>
      </c>
      <c r="B14" s="23" t="s">
        <v>26</v>
      </c>
      <c r="C14" s="25" t="s">
        <v>82</v>
      </c>
      <c r="D14" s="25">
        <v>4</v>
      </c>
      <c r="E14" s="21"/>
      <c r="F14" s="15"/>
      <c r="G14" s="3">
        <f t="shared" si="0"/>
        <v>0</v>
      </c>
      <c r="H14" s="4">
        <f t="shared" si="1"/>
        <v>0</v>
      </c>
      <c r="I14" s="15"/>
      <c r="J14" s="15"/>
      <c r="K14" s="15"/>
    </row>
    <row r="15" spans="1:11" ht="28.05" customHeight="1" x14ac:dyDescent="0.25">
      <c r="A15" s="20">
        <v>7</v>
      </c>
      <c r="B15" s="23" t="s">
        <v>27</v>
      </c>
      <c r="C15" s="25" t="s">
        <v>82</v>
      </c>
      <c r="D15" s="25">
        <v>5</v>
      </c>
      <c r="E15" s="21"/>
      <c r="F15" s="15"/>
      <c r="G15" s="3">
        <f t="shared" si="0"/>
        <v>0</v>
      </c>
      <c r="H15" s="4">
        <f t="shared" si="1"/>
        <v>0</v>
      </c>
      <c r="I15" s="15"/>
      <c r="J15" s="15"/>
      <c r="K15" s="15"/>
    </row>
    <row r="16" spans="1:11" ht="28.05" customHeight="1" x14ac:dyDescent="0.25">
      <c r="A16" s="20">
        <v>8</v>
      </c>
      <c r="B16" s="23" t="s">
        <v>28</v>
      </c>
      <c r="C16" s="25" t="s">
        <v>82</v>
      </c>
      <c r="D16" s="25">
        <v>5</v>
      </c>
      <c r="E16" s="21"/>
      <c r="F16" s="15"/>
      <c r="G16" s="3">
        <f t="shared" si="0"/>
        <v>0</v>
      </c>
      <c r="H16" s="4">
        <f t="shared" si="1"/>
        <v>0</v>
      </c>
      <c r="I16" s="15"/>
      <c r="J16" s="15"/>
      <c r="K16" s="15"/>
    </row>
    <row r="17" spans="1:11" ht="26.4" x14ac:dyDescent="0.25">
      <c r="A17" s="20">
        <v>9</v>
      </c>
      <c r="B17" s="23" t="s">
        <v>29</v>
      </c>
      <c r="C17" s="25" t="s">
        <v>82</v>
      </c>
      <c r="D17" s="25">
        <v>5</v>
      </c>
      <c r="E17" s="21"/>
      <c r="F17" s="15"/>
      <c r="G17" s="3">
        <f t="shared" si="0"/>
        <v>0</v>
      </c>
      <c r="H17" s="4">
        <f t="shared" si="1"/>
        <v>0</v>
      </c>
      <c r="I17" s="15"/>
      <c r="J17" s="15"/>
      <c r="K17" s="15"/>
    </row>
    <row r="18" spans="1:11" ht="28.05" customHeight="1" x14ac:dyDescent="0.25">
      <c r="A18" s="20">
        <v>10</v>
      </c>
      <c r="B18" s="23" t="s">
        <v>30</v>
      </c>
      <c r="C18" s="25" t="s">
        <v>82</v>
      </c>
      <c r="D18" s="25">
        <v>10</v>
      </c>
      <c r="E18" s="21"/>
      <c r="F18" s="15"/>
      <c r="G18" s="3">
        <f t="shared" si="0"/>
        <v>0</v>
      </c>
      <c r="H18" s="4">
        <f t="shared" si="1"/>
        <v>0</v>
      </c>
      <c r="I18" s="15"/>
      <c r="J18" s="15"/>
      <c r="K18" s="15"/>
    </row>
    <row r="19" spans="1:11" ht="28.05" customHeight="1" x14ac:dyDescent="0.25">
      <c r="A19" s="20">
        <v>11</v>
      </c>
      <c r="B19" s="23" t="s">
        <v>31</v>
      </c>
      <c r="C19" s="25" t="s">
        <v>82</v>
      </c>
      <c r="D19" s="25">
        <v>5</v>
      </c>
      <c r="E19" s="21"/>
      <c r="F19" s="15"/>
      <c r="G19" s="3">
        <f t="shared" si="0"/>
        <v>0</v>
      </c>
      <c r="H19" s="4">
        <f t="shared" si="1"/>
        <v>0</v>
      </c>
      <c r="I19" s="15"/>
      <c r="J19" s="15"/>
      <c r="K19" s="15"/>
    </row>
    <row r="20" spans="1:11" ht="28.05" customHeight="1" x14ac:dyDescent="0.25">
      <c r="A20" s="20">
        <v>12</v>
      </c>
      <c r="B20" s="23" t="s">
        <v>32</v>
      </c>
      <c r="C20" s="25" t="s">
        <v>82</v>
      </c>
      <c r="D20" s="25">
        <v>5</v>
      </c>
      <c r="E20" s="21"/>
      <c r="F20" s="15"/>
      <c r="G20" s="3">
        <f t="shared" si="0"/>
        <v>0</v>
      </c>
      <c r="H20" s="4">
        <f t="shared" si="1"/>
        <v>0</v>
      </c>
      <c r="I20" s="15"/>
      <c r="J20" s="15"/>
      <c r="K20" s="15"/>
    </row>
    <row r="21" spans="1:11" ht="28.05" customHeight="1" x14ac:dyDescent="0.25">
      <c r="A21" s="20">
        <v>13</v>
      </c>
      <c r="B21" s="23" t="s">
        <v>33</v>
      </c>
      <c r="C21" s="25" t="s">
        <v>82</v>
      </c>
      <c r="D21" s="25">
        <v>5</v>
      </c>
      <c r="E21" s="21"/>
      <c r="F21" s="15"/>
      <c r="G21" s="3">
        <f t="shared" si="0"/>
        <v>0</v>
      </c>
      <c r="H21" s="4">
        <f t="shared" si="1"/>
        <v>0</v>
      </c>
      <c r="I21" s="15"/>
      <c r="J21" s="15"/>
      <c r="K21" s="15"/>
    </row>
    <row r="22" spans="1:11" ht="28.05" customHeight="1" x14ac:dyDescent="0.25">
      <c r="A22" s="20">
        <v>14</v>
      </c>
      <c r="B22" s="23" t="s">
        <v>34</v>
      </c>
      <c r="C22" s="25" t="s">
        <v>82</v>
      </c>
      <c r="D22" s="25">
        <v>5</v>
      </c>
      <c r="E22" s="21"/>
      <c r="F22" s="15"/>
      <c r="G22" s="3">
        <f t="shared" si="0"/>
        <v>0</v>
      </c>
      <c r="H22" s="4">
        <f t="shared" si="1"/>
        <v>0</v>
      </c>
      <c r="I22" s="15"/>
      <c r="J22" s="15"/>
      <c r="K22" s="15"/>
    </row>
    <row r="23" spans="1:11" ht="28.05" customHeight="1" x14ac:dyDescent="0.25">
      <c r="A23" s="20">
        <v>15</v>
      </c>
      <c r="B23" s="23" t="s">
        <v>35</v>
      </c>
      <c r="C23" s="25" t="s">
        <v>82</v>
      </c>
      <c r="D23" s="25">
        <v>5</v>
      </c>
      <c r="E23" s="21"/>
      <c r="F23" s="15"/>
      <c r="G23" s="3">
        <f t="shared" si="0"/>
        <v>0</v>
      </c>
      <c r="H23" s="4">
        <f t="shared" si="1"/>
        <v>0</v>
      </c>
      <c r="I23" s="15"/>
      <c r="J23" s="15"/>
      <c r="K23" s="15"/>
    </row>
    <row r="24" spans="1:11" ht="28.05" customHeight="1" x14ac:dyDescent="0.25">
      <c r="A24" s="20">
        <v>16</v>
      </c>
      <c r="B24" s="23" t="s">
        <v>36</v>
      </c>
      <c r="C24" s="25" t="s">
        <v>82</v>
      </c>
      <c r="D24" s="25">
        <v>2</v>
      </c>
      <c r="E24" s="21"/>
      <c r="F24" s="15"/>
      <c r="G24" s="3">
        <f t="shared" si="0"/>
        <v>0</v>
      </c>
      <c r="H24" s="4">
        <f t="shared" si="1"/>
        <v>0</v>
      </c>
      <c r="I24" s="15"/>
      <c r="J24" s="15"/>
      <c r="K24" s="15"/>
    </row>
    <row r="25" spans="1:11" ht="28.05" customHeight="1" x14ac:dyDescent="0.25">
      <c r="A25" s="20">
        <v>17</v>
      </c>
      <c r="B25" s="23" t="s">
        <v>37</v>
      </c>
      <c r="C25" s="25" t="s">
        <v>82</v>
      </c>
      <c r="D25" s="25">
        <v>1</v>
      </c>
      <c r="E25" s="21"/>
      <c r="F25" s="15"/>
      <c r="G25" s="3">
        <f t="shared" si="0"/>
        <v>0</v>
      </c>
      <c r="H25" s="4">
        <f t="shared" si="1"/>
        <v>0</v>
      </c>
      <c r="I25" s="15"/>
      <c r="J25" s="15"/>
      <c r="K25" s="15"/>
    </row>
    <row r="26" spans="1:11" ht="28.05" customHeight="1" x14ac:dyDescent="0.25">
      <c r="A26" s="20">
        <v>18</v>
      </c>
      <c r="B26" s="23" t="s">
        <v>38</v>
      </c>
      <c r="C26" s="25" t="s">
        <v>82</v>
      </c>
      <c r="D26" s="25">
        <v>20</v>
      </c>
      <c r="E26" s="21"/>
      <c r="F26" s="15"/>
      <c r="G26" s="3">
        <f t="shared" si="0"/>
        <v>0</v>
      </c>
      <c r="H26" s="4">
        <f t="shared" si="1"/>
        <v>0</v>
      </c>
      <c r="I26" s="15"/>
      <c r="J26" s="15"/>
      <c r="K26" s="15"/>
    </row>
    <row r="27" spans="1:11" ht="28.05" customHeight="1" x14ac:dyDescent="0.25">
      <c r="A27" s="20">
        <v>19</v>
      </c>
      <c r="B27" s="23" t="s">
        <v>39</v>
      </c>
      <c r="C27" s="25" t="s">
        <v>82</v>
      </c>
      <c r="D27" s="25">
        <v>50</v>
      </c>
      <c r="E27" s="21"/>
      <c r="F27" s="15"/>
      <c r="G27" s="3">
        <f t="shared" si="0"/>
        <v>0</v>
      </c>
      <c r="H27" s="4">
        <f t="shared" si="1"/>
        <v>0</v>
      </c>
      <c r="I27" s="15"/>
      <c r="J27" s="15"/>
      <c r="K27" s="15"/>
    </row>
    <row r="28" spans="1:11" ht="28.05" customHeight="1" x14ac:dyDescent="0.25">
      <c r="A28" s="20">
        <v>20</v>
      </c>
      <c r="B28" s="23" t="s">
        <v>46</v>
      </c>
      <c r="C28" s="25" t="s">
        <v>82</v>
      </c>
      <c r="D28" s="25">
        <v>50</v>
      </c>
      <c r="E28" s="21"/>
      <c r="F28" s="15"/>
      <c r="G28" s="3">
        <f t="shared" si="0"/>
        <v>0</v>
      </c>
      <c r="H28" s="4">
        <f t="shared" si="1"/>
        <v>0</v>
      </c>
      <c r="I28" s="15"/>
      <c r="J28" s="15"/>
      <c r="K28" s="15"/>
    </row>
    <row r="29" spans="1:11" ht="28.05" customHeight="1" x14ac:dyDescent="0.25">
      <c r="A29" s="20">
        <v>21</v>
      </c>
      <c r="B29" s="23" t="s">
        <v>40</v>
      </c>
      <c r="C29" s="25" t="s">
        <v>82</v>
      </c>
      <c r="D29" s="25">
        <v>100</v>
      </c>
      <c r="E29" s="21"/>
      <c r="F29" s="15"/>
      <c r="G29" s="3">
        <f t="shared" si="0"/>
        <v>0</v>
      </c>
      <c r="H29" s="4">
        <f t="shared" si="1"/>
        <v>0</v>
      </c>
      <c r="I29" s="15"/>
      <c r="J29" s="15"/>
      <c r="K29" s="15"/>
    </row>
    <row r="30" spans="1:11" ht="28.05" customHeight="1" x14ac:dyDescent="0.25">
      <c r="A30" s="20">
        <v>22</v>
      </c>
      <c r="B30" s="23" t="s">
        <v>41</v>
      </c>
      <c r="C30" s="25" t="s">
        <v>82</v>
      </c>
      <c r="D30" s="25">
        <v>1</v>
      </c>
      <c r="E30" s="21"/>
      <c r="F30" s="15"/>
      <c r="G30" s="3">
        <f t="shared" si="0"/>
        <v>0</v>
      </c>
      <c r="H30" s="4">
        <f t="shared" si="1"/>
        <v>0</v>
      </c>
      <c r="I30" s="15"/>
      <c r="J30" s="15"/>
      <c r="K30" s="15"/>
    </row>
    <row r="31" spans="1:11" ht="28.05" customHeight="1" x14ac:dyDescent="0.25">
      <c r="A31" s="20">
        <v>23</v>
      </c>
      <c r="B31" s="23" t="s">
        <v>42</v>
      </c>
      <c r="C31" s="25" t="s">
        <v>82</v>
      </c>
      <c r="D31" s="25">
        <v>1</v>
      </c>
      <c r="E31" s="21"/>
      <c r="F31" s="15"/>
      <c r="G31" s="3">
        <f t="shared" si="0"/>
        <v>0</v>
      </c>
      <c r="H31" s="4">
        <f t="shared" si="1"/>
        <v>0</v>
      </c>
      <c r="I31" s="15"/>
      <c r="J31" s="15"/>
      <c r="K31" s="15"/>
    </row>
    <row r="32" spans="1:11" ht="28.05" customHeight="1" x14ac:dyDescent="0.25">
      <c r="A32" s="20">
        <v>24</v>
      </c>
      <c r="B32" s="23" t="s">
        <v>43</v>
      </c>
      <c r="C32" s="25" t="s">
        <v>82</v>
      </c>
      <c r="D32" s="25">
        <v>1</v>
      </c>
      <c r="E32" s="21"/>
      <c r="F32" s="15"/>
      <c r="G32" s="3">
        <f t="shared" si="0"/>
        <v>0</v>
      </c>
      <c r="H32" s="4">
        <f t="shared" si="1"/>
        <v>0</v>
      </c>
      <c r="I32" s="15"/>
      <c r="J32" s="15"/>
      <c r="K32" s="15"/>
    </row>
    <row r="33" spans="1:11" ht="28.05" customHeight="1" x14ac:dyDescent="0.25">
      <c r="A33" s="20">
        <v>25</v>
      </c>
      <c r="B33" s="23" t="s">
        <v>44</v>
      </c>
      <c r="C33" s="25" t="s">
        <v>82</v>
      </c>
      <c r="D33" s="25">
        <v>1</v>
      </c>
      <c r="E33" s="21"/>
      <c r="F33" s="15"/>
      <c r="G33" s="3">
        <f t="shared" si="0"/>
        <v>0</v>
      </c>
      <c r="H33" s="4">
        <f t="shared" si="1"/>
        <v>0</v>
      </c>
      <c r="I33" s="15"/>
      <c r="J33" s="15"/>
      <c r="K33" s="15"/>
    </row>
    <row r="34" spans="1:11" ht="28.05" customHeight="1" x14ac:dyDescent="0.25">
      <c r="A34" s="20">
        <v>26</v>
      </c>
      <c r="B34" s="23" t="s">
        <v>45</v>
      </c>
      <c r="C34" s="25" t="s">
        <v>82</v>
      </c>
      <c r="D34" s="25">
        <v>1</v>
      </c>
      <c r="E34" s="21"/>
      <c r="F34" s="15"/>
      <c r="G34" s="3">
        <f t="shared" si="0"/>
        <v>0</v>
      </c>
      <c r="H34" s="4">
        <f t="shared" si="1"/>
        <v>0</v>
      </c>
      <c r="I34" s="15"/>
      <c r="J34" s="15"/>
      <c r="K34" s="15"/>
    </row>
    <row r="35" spans="1:11" ht="28.05" customHeight="1" x14ac:dyDescent="0.25">
      <c r="A35" s="20">
        <v>27</v>
      </c>
      <c r="B35" s="23" t="s">
        <v>47</v>
      </c>
      <c r="C35" s="25" t="s">
        <v>82</v>
      </c>
      <c r="D35" s="25">
        <v>1</v>
      </c>
      <c r="E35" s="21"/>
      <c r="F35" s="15"/>
      <c r="G35" s="3">
        <f t="shared" si="0"/>
        <v>0</v>
      </c>
      <c r="H35" s="4">
        <f t="shared" si="1"/>
        <v>0</v>
      </c>
      <c r="I35" s="15"/>
      <c r="J35" s="15"/>
      <c r="K35" s="15"/>
    </row>
    <row r="36" spans="1:11" ht="28.05" customHeight="1" x14ac:dyDescent="0.25">
      <c r="A36" s="20">
        <v>28</v>
      </c>
      <c r="B36" s="23" t="s">
        <v>48</v>
      </c>
      <c r="C36" s="25" t="s">
        <v>82</v>
      </c>
      <c r="D36" s="25">
        <v>1</v>
      </c>
      <c r="E36" s="21"/>
      <c r="F36" s="15"/>
      <c r="G36" s="3">
        <f t="shared" si="0"/>
        <v>0</v>
      </c>
      <c r="H36" s="4">
        <f t="shared" si="1"/>
        <v>0</v>
      </c>
      <c r="I36" s="15"/>
      <c r="J36" s="15"/>
      <c r="K36" s="15"/>
    </row>
    <row r="37" spans="1:11" ht="28.05" customHeight="1" x14ac:dyDescent="0.25">
      <c r="A37" s="20">
        <v>29</v>
      </c>
      <c r="B37" s="23" t="s">
        <v>49</v>
      </c>
      <c r="C37" s="25" t="s">
        <v>82</v>
      </c>
      <c r="D37" s="25">
        <v>1</v>
      </c>
      <c r="E37" s="21"/>
      <c r="F37" s="15"/>
      <c r="G37" s="3">
        <f t="shared" si="0"/>
        <v>0</v>
      </c>
      <c r="H37" s="4">
        <f t="shared" si="1"/>
        <v>0</v>
      </c>
      <c r="I37" s="15"/>
      <c r="J37" s="15"/>
      <c r="K37" s="15"/>
    </row>
    <row r="38" spans="1:11" ht="28.05" customHeight="1" x14ac:dyDescent="0.25">
      <c r="A38" s="20">
        <v>30</v>
      </c>
      <c r="B38" s="23" t="s">
        <v>50</v>
      </c>
      <c r="C38" s="25" t="s">
        <v>82</v>
      </c>
      <c r="D38" s="25">
        <v>1</v>
      </c>
      <c r="E38" s="21"/>
      <c r="F38" s="15"/>
      <c r="G38" s="3">
        <f t="shared" si="0"/>
        <v>0</v>
      </c>
      <c r="H38" s="4">
        <f t="shared" si="1"/>
        <v>0</v>
      </c>
      <c r="I38" s="15"/>
      <c r="J38" s="15"/>
      <c r="K38" s="15"/>
    </row>
    <row r="39" spans="1:11" ht="28.05" customHeight="1" x14ac:dyDescent="0.25">
      <c r="A39" s="20">
        <v>31</v>
      </c>
      <c r="B39" s="23" t="s">
        <v>51</v>
      </c>
      <c r="C39" s="25" t="s">
        <v>82</v>
      </c>
      <c r="D39" s="25">
        <v>2</v>
      </c>
      <c r="E39" s="21"/>
      <c r="F39" s="15"/>
      <c r="G39" s="3">
        <f t="shared" si="0"/>
        <v>0</v>
      </c>
      <c r="H39" s="4">
        <f t="shared" si="1"/>
        <v>0</v>
      </c>
      <c r="I39" s="15"/>
      <c r="J39" s="15"/>
      <c r="K39" s="15"/>
    </row>
    <row r="40" spans="1:11" ht="28.05" customHeight="1" x14ac:dyDescent="0.25">
      <c r="A40" s="20">
        <v>32</v>
      </c>
      <c r="B40" s="23" t="s">
        <v>52</v>
      </c>
      <c r="C40" s="25" t="s">
        <v>83</v>
      </c>
      <c r="D40" s="25">
        <v>1</v>
      </c>
      <c r="E40" s="21"/>
      <c r="F40" s="15"/>
      <c r="G40" s="3">
        <f t="shared" si="0"/>
        <v>0</v>
      </c>
      <c r="H40" s="4">
        <f t="shared" si="1"/>
        <v>0</v>
      </c>
      <c r="I40" s="15"/>
      <c r="J40" s="15"/>
      <c r="K40" s="15"/>
    </row>
    <row r="41" spans="1:11" ht="28.05" customHeight="1" x14ac:dyDescent="0.25">
      <c r="A41" s="20">
        <v>33</v>
      </c>
      <c r="B41" s="23" t="s">
        <v>53</v>
      </c>
      <c r="C41" s="25" t="s">
        <v>83</v>
      </c>
      <c r="D41" s="27">
        <v>2</v>
      </c>
      <c r="E41" s="21"/>
      <c r="F41" s="15"/>
      <c r="G41" s="3">
        <f t="shared" si="0"/>
        <v>0</v>
      </c>
      <c r="H41" s="4">
        <f t="shared" si="1"/>
        <v>0</v>
      </c>
      <c r="I41" s="15"/>
      <c r="J41" s="15"/>
      <c r="K41" s="15"/>
    </row>
    <row r="42" spans="1:11" ht="28.05" customHeight="1" x14ac:dyDescent="0.25">
      <c r="A42" s="20">
        <v>34</v>
      </c>
      <c r="B42" s="23" t="s">
        <v>54</v>
      </c>
      <c r="C42" s="25" t="s">
        <v>83</v>
      </c>
      <c r="D42" s="25">
        <v>2</v>
      </c>
      <c r="E42" s="21"/>
      <c r="F42" s="15"/>
      <c r="G42" s="3">
        <f t="shared" si="0"/>
        <v>0</v>
      </c>
      <c r="H42" s="4">
        <f t="shared" si="1"/>
        <v>0</v>
      </c>
      <c r="I42" s="15"/>
      <c r="J42" s="15"/>
      <c r="K42" s="15"/>
    </row>
    <row r="43" spans="1:11" ht="28.05" customHeight="1" x14ac:dyDescent="0.25">
      <c r="A43" s="20">
        <v>35</v>
      </c>
      <c r="B43" s="23" t="s">
        <v>55</v>
      </c>
      <c r="C43" s="25" t="s">
        <v>83</v>
      </c>
      <c r="D43" s="25">
        <v>15</v>
      </c>
      <c r="E43" s="21"/>
      <c r="F43" s="15"/>
      <c r="G43" s="3">
        <f t="shared" si="0"/>
        <v>0</v>
      </c>
      <c r="H43" s="4">
        <f t="shared" si="1"/>
        <v>0</v>
      </c>
      <c r="I43" s="15"/>
      <c r="J43" s="15"/>
      <c r="K43" s="15"/>
    </row>
    <row r="44" spans="1:11" ht="28.05" customHeight="1" x14ac:dyDescent="0.25">
      <c r="A44" s="20">
        <v>36</v>
      </c>
      <c r="B44" s="23" t="s">
        <v>56</v>
      </c>
      <c r="C44" s="25" t="s">
        <v>83</v>
      </c>
      <c r="D44" s="25">
        <v>40</v>
      </c>
      <c r="E44" s="21"/>
      <c r="F44" s="15"/>
      <c r="G44" s="3">
        <f t="shared" si="0"/>
        <v>0</v>
      </c>
      <c r="H44" s="4">
        <f t="shared" si="1"/>
        <v>0</v>
      </c>
      <c r="I44" s="15"/>
      <c r="J44" s="15"/>
      <c r="K44" s="15"/>
    </row>
    <row r="45" spans="1:11" ht="28.05" customHeight="1" x14ac:dyDescent="0.25">
      <c r="A45" s="20">
        <v>37</v>
      </c>
      <c r="B45" s="23" t="s">
        <v>57</v>
      </c>
      <c r="C45" s="25" t="s">
        <v>83</v>
      </c>
      <c r="D45" s="25">
        <v>40</v>
      </c>
      <c r="E45" s="21"/>
      <c r="F45" s="15"/>
      <c r="G45" s="3">
        <f t="shared" si="0"/>
        <v>0</v>
      </c>
      <c r="H45" s="4">
        <f t="shared" si="1"/>
        <v>0</v>
      </c>
      <c r="I45" s="15"/>
      <c r="J45" s="15"/>
      <c r="K45" s="15"/>
    </row>
    <row r="46" spans="1:11" ht="28.05" customHeight="1" x14ac:dyDescent="0.25">
      <c r="A46" s="20">
        <v>38</v>
      </c>
      <c r="B46" s="23" t="s">
        <v>58</v>
      </c>
      <c r="C46" s="25" t="s">
        <v>83</v>
      </c>
      <c r="D46" s="25">
        <v>2</v>
      </c>
      <c r="E46" s="21"/>
      <c r="F46" s="15"/>
      <c r="G46" s="3">
        <f t="shared" si="0"/>
        <v>0</v>
      </c>
      <c r="H46" s="4">
        <f t="shared" si="1"/>
        <v>0</v>
      </c>
      <c r="I46" s="15"/>
      <c r="J46" s="15"/>
      <c r="K46" s="15"/>
    </row>
    <row r="47" spans="1:11" ht="28.05" customHeight="1" x14ac:dyDescent="0.25">
      <c r="A47" s="20">
        <v>39</v>
      </c>
      <c r="B47" s="23" t="s">
        <v>59</v>
      </c>
      <c r="C47" s="25" t="s">
        <v>83</v>
      </c>
      <c r="D47" s="25">
        <v>1</v>
      </c>
      <c r="E47" s="21"/>
      <c r="F47" s="15"/>
      <c r="G47" s="3">
        <f t="shared" si="0"/>
        <v>0</v>
      </c>
      <c r="H47" s="4">
        <f t="shared" si="1"/>
        <v>0</v>
      </c>
      <c r="I47" s="15"/>
      <c r="J47" s="15"/>
      <c r="K47" s="15"/>
    </row>
    <row r="48" spans="1:11" ht="28.05" customHeight="1" x14ac:dyDescent="0.25">
      <c r="A48" s="20">
        <v>40</v>
      </c>
      <c r="B48" s="23" t="s">
        <v>60</v>
      </c>
      <c r="C48" s="25" t="s">
        <v>82</v>
      </c>
      <c r="D48" s="25">
        <v>100</v>
      </c>
      <c r="E48" s="21"/>
      <c r="F48" s="15"/>
      <c r="G48" s="3">
        <f t="shared" si="0"/>
        <v>0</v>
      </c>
      <c r="H48" s="4">
        <f t="shared" si="1"/>
        <v>0</v>
      </c>
      <c r="I48" s="15"/>
      <c r="J48" s="15"/>
      <c r="K48" s="15"/>
    </row>
    <row r="49" spans="1:11" ht="28.05" customHeight="1" x14ac:dyDescent="0.25">
      <c r="A49" s="20">
        <v>41</v>
      </c>
      <c r="B49" s="23" t="s">
        <v>61</v>
      </c>
      <c r="C49" s="25" t="s">
        <v>82</v>
      </c>
      <c r="D49" s="25">
        <v>250</v>
      </c>
      <c r="E49" s="21"/>
      <c r="F49" s="15"/>
      <c r="G49" s="3">
        <f t="shared" si="0"/>
        <v>0</v>
      </c>
      <c r="H49" s="4">
        <f t="shared" si="1"/>
        <v>0</v>
      </c>
      <c r="I49" s="15"/>
      <c r="J49" s="15"/>
      <c r="K49" s="15"/>
    </row>
    <row r="50" spans="1:11" ht="28.05" customHeight="1" x14ac:dyDescent="0.25">
      <c r="A50" s="20">
        <v>42</v>
      </c>
      <c r="B50" s="23" t="s">
        <v>62</v>
      </c>
      <c r="C50" s="25" t="s">
        <v>82</v>
      </c>
      <c r="D50" s="25">
        <v>1500</v>
      </c>
      <c r="E50" s="21"/>
      <c r="F50" s="15"/>
      <c r="G50" s="3">
        <f t="shared" si="0"/>
        <v>0</v>
      </c>
      <c r="H50" s="4">
        <f t="shared" si="1"/>
        <v>0</v>
      </c>
      <c r="I50" s="15"/>
      <c r="J50" s="15"/>
      <c r="K50" s="15"/>
    </row>
    <row r="51" spans="1:11" ht="28.05" customHeight="1" x14ac:dyDescent="0.25">
      <c r="A51" s="20">
        <v>43</v>
      </c>
      <c r="B51" s="23" t="s">
        <v>63</v>
      </c>
      <c r="C51" s="25" t="s">
        <v>83</v>
      </c>
      <c r="D51" s="25">
        <v>3</v>
      </c>
      <c r="E51" s="21"/>
      <c r="F51" s="15"/>
      <c r="G51" s="3">
        <f t="shared" si="0"/>
        <v>0</v>
      </c>
      <c r="H51" s="4">
        <f t="shared" si="1"/>
        <v>0</v>
      </c>
      <c r="I51" s="15"/>
      <c r="J51" s="15"/>
      <c r="K51" s="15"/>
    </row>
    <row r="52" spans="1:11" ht="28.05" customHeight="1" x14ac:dyDescent="0.25">
      <c r="A52" s="20">
        <v>44</v>
      </c>
      <c r="B52" s="23" t="s">
        <v>64</v>
      </c>
      <c r="C52" s="25" t="s">
        <v>83</v>
      </c>
      <c r="D52" s="25">
        <v>100</v>
      </c>
      <c r="E52" s="21"/>
      <c r="F52" s="15"/>
      <c r="G52" s="3">
        <f t="shared" si="0"/>
        <v>0</v>
      </c>
      <c r="H52" s="4">
        <f t="shared" si="1"/>
        <v>0</v>
      </c>
      <c r="I52" s="15"/>
      <c r="J52" s="15"/>
      <c r="K52" s="15"/>
    </row>
    <row r="53" spans="1:11" ht="28.05" customHeight="1" x14ac:dyDescent="0.25">
      <c r="A53" s="20">
        <v>45</v>
      </c>
      <c r="B53" s="23" t="s">
        <v>65</v>
      </c>
      <c r="C53" s="25" t="s">
        <v>82</v>
      </c>
      <c r="D53" s="25">
        <v>100</v>
      </c>
      <c r="E53" s="21"/>
      <c r="F53" s="15"/>
      <c r="G53" s="3">
        <f t="shared" si="0"/>
        <v>0</v>
      </c>
      <c r="H53" s="4">
        <f t="shared" si="1"/>
        <v>0</v>
      </c>
      <c r="I53" s="15"/>
      <c r="J53" s="15"/>
      <c r="K53" s="15"/>
    </row>
    <row r="54" spans="1:11" ht="28.05" customHeight="1" x14ac:dyDescent="0.25">
      <c r="A54" s="20">
        <v>46</v>
      </c>
      <c r="B54" s="23" t="s">
        <v>66</v>
      </c>
      <c r="C54" s="25" t="s">
        <v>82</v>
      </c>
      <c r="D54" s="25">
        <v>100</v>
      </c>
      <c r="E54" s="21"/>
      <c r="F54" s="15"/>
      <c r="G54" s="3">
        <f t="shared" si="0"/>
        <v>0</v>
      </c>
      <c r="H54" s="4">
        <f t="shared" si="1"/>
        <v>0</v>
      </c>
      <c r="I54" s="15"/>
      <c r="J54" s="15"/>
      <c r="K54" s="15"/>
    </row>
    <row r="55" spans="1:11" ht="28.05" customHeight="1" x14ac:dyDescent="0.25">
      <c r="A55" s="20">
        <v>47</v>
      </c>
      <c r="B55" s="23" t="s">
        <v>79</v>
      </c>
      <c r="C55" s="25" t="s">
        <v>83</v>
      </c>
      <c r="D55" s="25">
        <v>6</v>
      </c>
      <c r="E55" s="21"/>
      <c r="F55" s="15"/>
      <c r="G55" s="3">
        <f t="shared" si="0"/>
        <v>0</v>
      </c>
      <c r="H55" s="4">
        <f t="shared" si="1"/>
        <v>0</v>
      </c>
      <c r="I55" s="15"/>
      <c r="J55" s="15"/>
      <c r="K55" s="15"/>
    </row>
    <row r="56" spans="1:11" ht="28.05" customHeight="1" x14ac:dyDescent="0.25">
      <c r="A56" s="20">
        <v>48</v>
      </c>
      <c r="B56" s="23" t="s">
        <v>80</v>
      </c>
      <c r="C56" s="25" t="s">
        <v>83</v>
      </c>
      <c r="D56" s="25">
        <v>7</v>
      </c>
      <c r="E56" s="21"/>
      <c r="F56" s="15"/>
      <c r="G56" s="3">
        <f t="shared" si="0"/>
        <v>0</v>
      </c>
      <c r="H56" s="4">
        <f t="shared" si="1"/>
        <v>0</v>
      </c>
      <c r="I56" s="15"/>
      <c r="J56" s="15"/>
      <c r="K56" s="15"/>
    </row>
    <row r="57" spans="1:11" ht="28.05" customHeight="1" x14ac:dyDescent="0.25">
      <c r="A57" s="20">
        <v>49</v>
      </c>
      <c r="B57" s="23" t="s">
        <v>81</v>
      </c>
      <c r="C57" s="25" t="s">
        <v>83</v>
      </c>
      <c r="D57" s="25">
        <v>4</v>
      </c>
      <c r="E57" s="21"/>
      <c r="F57" s="15"/>
      <c r="G57" s="3">
        <f t="shared" si="0"/>
        <v>0</v>
      </c>
      <c r="H57" s="4">
        <f t="shared" si="1"/>
        <v>0</v>
      </c>
      <c r="I57" s="15"/>
      <c r="J57" s="15"/>
      <c r="K57" s="15"/>
    </row>
    <row r="58" spans="1:11" ht="28.05" customHeight="1" x14ac:dyDescent="0.25">
      <c r="A58" s="20">
        <v>50</v>
      </c>
      <c r="B58" s="23" t="s">
        <v>67</v>
      </c>
      <c r="C58" s="25" t="s">
        <v>83</v>
      </c>
      <c r="D58" s="25">
        <v>1</v>
      </c>
      <c r="E58" s="21"/>
      <c r="F58" s="15"/>
      <c r="G58" s="3">
        <f t="shared" si="0"/>
        <v>0</v>
      </c>
      <c r="H58" s="4">
        <f t="shared" si="1"/>
        <v>0</v>
      </c>
      <c r="I58" s="15"/>
      <c r="J58" s="15"/>
      <c r="K58" s="15"/>
    </row>
    <row r="59" spans="1:11" ht="28.05" customHeight="1" x14ac:dyDescent="0.25">
      <c r="A59" s="20">
        <v>51</v>
      </c>
      <c r="B59" s="23" t="s">
        <v>78</v>
      </c>
      <c r="C59" s="25" t="s">
        <v>82</v>
      </c>
      <c r="D59" s="25">
        <v>5</v>
      </c>
      <c r="E59" s="21"/>
      <c r="F59" s="15"/>
      <c r="G59" s="3">
        <f t="shared" si="0"/>
        <v>0</v>
      </c>
      <c r="H59" s="4">
        <f t="shared" si="1"/>
        <v>0</v>
      </c>
      <c r="I59" s="15"/>
      <c r="J59" s="15"/>
      <c r="K59" s="15"/>
    </row>
    <row r="60" spans="1:11" ht="28.05" customHeight="1" x14ac:dyDescent="0.25">
      <c r="A60" s="20">
        <v>52</v>
      </c>
      <c r="B60" s="23" t="s">
        <v>68</v>
      </c>
      <c r="C60" s="25" t="s">
        <v>82</v>
      </c>
      <c r="D60" s="25">
        <v>100</v>
      </c>
      <c r="E60" s="21"/>
      <c r="F60" s="15"/>
      <c r="G60" s="3">
        <f t="shared" si="0"/>
        <v>0</v>
      </c>
      <c r="H60" s="4">
        <f t="shared" si="1"/>
        <v>0</v>
      </c>
      <c r="I60" s="15"/>
      <c r="J60" s="15"/>
      <c r="K60" s="15"/>
    </row>
    <row r="61" spans="1:11" ht="28.05" customHeight="1" x14ac:dyDescent="0.25">
      <c r="A61" s="20">
        <v>53</v>
      </c>
      <c r="B61" s="23" t="s">
        <v>69</v>
      </c>
      <c r="C61" s="25" t="s">
        <v>82</v>
      </c>
      <c r="D61" s="25">
        <v>100</v>
      </c>
      <c r="E61" s="21"/>
      <c r="F61" s="15"/>
      <c r="G61" s="3">
        <f t="shared" si="0"/>
        <v>0</v>
      </c>
      <c r="H61" s="4">
        <f t="shared" si="1"/>
        <v>0</v>
      </c>
      <c r="I61" s="15"/>
      <c r="J61" s="15"/>
      <c r="K61" s="15"/>
    </row>
    <row r="62" spans="1:11" ht="28.05" customHeight="1" x14ac:dyDescent="0.25">
      <c r="A62" s="20">
        <v>54</v>
      </c>
      <c r="B62" s="23" t="s">
        <v>70</v>
      </c>
      <c r="C62" s="25" t="s">
        <v>82</v>
      </c>
      <c r="D62" s="25">
        <v>3</v>
      </c>
      <c r="E62" s="21"/>
      <c r="F62" s="15"/>
      <c r="G62" s="3">
        <f t="shared" si="0"/>
        <v>0</v>
      </c>
      <c r="H62" s="4">
        <f t="shared" si="1"/>
        <v>0</v>
      </c>
      <c r="I62" s="15"/>
      <c r="J62" s="15"/>
      <c r="K62" s="15"/>
    </row>
    <row r="63" spans="1:11" ht="28.05" customHeight="1" x14ac:dyDescent="0.25">
      <c r="A63" s="20">
        <v>55</v>
      </c>
      <c r="B63" s="23" t="s">
        <v>71</v>
      </c>
      <c r="C63" s="25" t="s">
        <v>82</v>
      </c>
      <c r="D63" s="25">
        <v>3</v>
      </c>
      <c r="E63" s="21"/>
      <c r="F63" s="15"/>
      <c r="G63" s="3">
        <f t="shared" si="0"/>
        <v>0</v>
      </c>
      <c r="H63" s="4">
        <f t="shared" si="1"/>
        <v>0</v>
      </c>
      <c r="I63" s="15"/>
      <c r="J63" s="15"/>
      <c r="K63" s="15"/>
    </row>
    <row r="64" spans="1:11" ht="28.05" customHeight="1" x14ac:dyDescent="0.25">
      <c r="A64" s="20">
        <v>56</v>
      </c>
      <c r="B64" s="23" t="s">
        <v>85</v>
      </c>
      <c r="C64" s="26" t="s">
        <v>82</v>
      </c>
      <c r="D64" s="25">
        <v>2</v>
      </c>
      <c r="E64" s="21"/>
      <c r="F64" s="15"/>
      <c r="G64" s="3">
        <f t="shared" si="0"/>
        <v>0</v>
      </c>
      <c r="H64" s="4">
        <f t="shared" si="1"/>
        <v>0</v>
      </c>
      <c r="I64" s="15"/>
      <c r="J64" s="15"/>
      <c r="K64" s="15"/>
    </row>
    <row r="65" spans="1:11" ht="28.05" customHeight="1" x14ac:dyDescent="0.25">
      <c r="A65" s="20">
        <v>57</v>
      </c>
      <c r="B65" s="23" t="s">
        <v>72</v>
      </c>
      <c r="C65" s="26" t="s">
        <v>82</v>
      </c>
      <c r="D65" s="25">
        <v>2</v>
      </c>
      <c r="E65" s="21"/>
      <c r="F65" s="15"/>
      <c r="G65" s="3">
        <f t="shared" si="0"/>
        <v>0</v>
      </c>
      <c r="H65" s="4">
        <f t="shared" si="1"/>
        <v>0</v>
      </c>
      <c r="I65" s="15"/>
      <c r="J65" s="15"/>
      <c r="K65" s="15"/>
    </row>
    <row r="66" spans="1:11" ht="28.05" customHeight="1" x14ac:dyDescent="0.25">
      <c r="A66" s="20">
        <v>58</v>
      </c>
      <c r="B66" s="23" t="s">
        <v>73</v>
      </c>
      <c r="C66" s="26" t="s">
        <v>82</v>
      </c>
      <c r="D66" s="25">
        <v>2</v>
      </c>
      <c r="E66" s="21"/>
      <c r="F66" s="15"/>
      <c r="G66" s="3">
        <f t="shared" si="0"/>
        <v>0</v>
      </c>
      <c r="H66" s="4">
        <f t="shared" si="1"/>
        <v>0</v>
      </c>
      <c r="I66" s="15"/>
      <c r="J66" s="15"/>
      <c r="K66" s="15"/>
    </row>
    <row r="67" spans="1:11" ht="28.05" customHeight="1" x14ac:dyDescent="0.25">
      <c r="A67" s="20">
        <v>59</v>
      </c>
      <c r="B67" s="23" t="s">
        <v>74</v>
      </c>
      <c r="C67" s="26" t="s">
        <v>82</v>
      </c>
      <c r="D67" s="25">
        <v>2</v>
      </c>
      <c r="E67" s="21"/>
      <c r="F67" s="15"/>
      <c r="G67" s="3">
        <f t="shared" si="0"/>
        <v>0</v>
      </c>
      <c r="H67" s="4">
        <f t="shared" si="1"/>
        <v>0</v>
      </c>
      <c r="I67" s="15"/>
      <c r="J67" s="15"/>
      <c r="K67" s="15"/>
    </row>
    <row r="68" spans="1:11" ht="24" customHeight="1" x14ac:dyDescent="0.25">
      <c r="A68" s="20">
        <v>60</v>
      </c>
      <c r="B68" s="23" t="s">
        <v>84</v>
      </c>
      <c r="C68" s="26" t="s">
        <v>82</v>
      </c>
      <c r="D68" s="25">
        <v>10</v>
      </c>
      <c r="E68" s="21"/>
      <c r="F68" s="15"/>
      <c r="G68" s="3">
        <f t="shared" si="0"/>
        <v>0</v>
      </c>
      <c r="H68" s="4">
        <f t="shared" si="1"/>
        <v>0</v>
      </c>
      <c r="I68" s="15"/>
      <c r="J68" s="15"/>
      <c r="K68" s="15"/>
    </row>
    <row r="69" spans="1:11" ht="28.05" customHeight="1" x14ac:dyDescent="0.25">
      <c r="A69" s="20">
        <v>61</v>
      </c>
      <c r="B69" s="23" t="s">
        <v>75</v>
      </c>
      <c r="C69" s="25" t="s">
        <v>83</v>
      </c>
      <c r="D69" s="25">
        <v>15</v>
      </c>
      <c r="E69" s="21"/>
      <c r="F69" s="15"/>
      <c r="G69" s="3">
        <f t="shared" si="0"/>
        <v>0</v>
      </c>
      <c r="H69" s="4">
        <f t="shared" si="1"/>
        <v>0</v>
      </c>
      <c r="I69" s="15"/>
      <c r="J69" s="15"/>
      <c r="K69" s="15"/>
    </row>
    <row r="70" spans="1:11" ht="28.05" customHeight="1" x14ac:dyDescent="0.25">
      <c r="A70" s="20">
        <v>62</v>
      </c>
      <c r="B70" s="23" t="s">
        <v>76</v>
      </c>
      <c r="C70" s="25" t="s">
        <v>83</v>
      </c>
      <c r="D70" s="25">
        <v>15</v>
      </c>
      <c r="E70" s="21"/>
      <c r="F70" s="15"/>
      <c r="G70" s="3">
        <f t="shared" si="0"/>
        <v>0</v>
      </c>
      <c r="H70" s="4">
        <f t="shared" si="1"/>
        <v>0</v>
      </c>
      <c r="I70" s="15"/>
      <c r="J70" s="15"/>
      <c r="K70" s="15"/>
    </row>
    <row r="71" spans="1:11" ht="28.05" customHeight="1" x14ac:dyDescent="0.25">
      <c r="A71" s="20">
        <v>63</v>
      </c>
      <c r="B71" s="23" t="s">
        <v>77</v>
      </c>
      <c r="C71" s="25" t="s">
        <v>83</v>
      </c>
      <c r="D71" s="25">
        <v>8</v>
      </c>
      <c r="E71" s="21"/>
      <c r="F71" s="15"/>
      <c r="G71" s="3">
        <f t="shared" si="0"/>
        <v>0</v>
      </c>
      <c r="H71" s="4">
        <f t="shared" si="1"/>
        <v>0</v>
      </c>
      <c r="I71" s="15"/>
      <c r="J71" s="15"/>
      <c r="K71" s="15"/>
    </row>
    <row r="72" spans="1:11" ht="19.95" customHeight="1" x14ac:dyDescent="0.25">
      <c r="A72" s="35" t="s">
        <v>18</v>
      </c>
      <c r="B72" s="36"/>
      <c r="C72" s="36"/>
      <c r="D72" s="36"/>
      <c r="E72" s="35"/>
      <c r="F72" s="35"/>
      <c r="G72" s="19">
        <f>SUM(G9:G71)</f>
        <v>0</v>
      </c>
      <c r="H72" s="19">
        <f>SUM(H9:H71)</f>
        <v>0</v>
      </c>
    </row>
    <row r="74" spans="1:11" ht="20.100000000000001" customHeight="1" x14ac:dyDescent="0.3">
      <c r="A74" s="5"/>
      <c r="B74" s="31" t="s">
        <v>11</v>
      </c>
      <c r="C74" s="31"/>
      <c r="D74" s="31"/>
      <c r="E74" s="6"/>
      <c r="F74" s="6"/>
      <c r="G74" s="6"/>
      <c r="H74" s="5"/>
      <c r="I74" s="5"/>
      <c r="J74" s="5"/>
    </row>
    <row r="75" spans="1:11" ht="20.100000000000001" customHeight="1" x14ac:dyDescent="0.3">
      <c r="A75" s="5"/>
      <c r="B75" s="32" t="s">
        <v>15</v>
      </c>
      <c r="C75" s="32"/>
      <c r="D75" s="32"/>
      <c r="E75" s="32"/>
      <c r="F75" s="6"/>
      <c r="G75" s="6"/>
      <c r="H75" s="5"/>
      <c r="I75" s="5"/>
      <c r="J75" s="5"/>
    </row>
    <row r="76" spans="1:11" ht="20.100000000000001" customHeight="1" x14ac:dyDescent="0.3">
      <c r="A76" s="5"/>
      <c r="B76" s="32" t="s">
        <v>16</v>
      </c>
      <c r="C76" s="32"/>
      <c r="D76" s="32"/>
      <c r="E76" s="32"/>
      <c r="F76" s="32"/>
      <c r="G76" s="32"/>
      <c r="H76" s="5"/>
      <c r="I76" s="5"/>
      <c r="J76" s="5"/>
    </row>
    <row r="77" spans="1:11" ht="20.100000000000001" customHeight="1" x14ac:dyDescent="0.3">
      <c r="A77" s="5"/>
      <c r="B77" s="32" t="s">
        <v>17</v>
      </c>
      <c r="C77" s="32"/>
      <c r="D77" s="32"/>
      <c r="E77" s="32"/>
      <c r="F77" s="6"/>
      <c r="G77" s="6"/>
      <c r="H77" s="5"/>
      <c r="I77" s="5"/>
      <c r="J77" s="5"/>
    </row>
    <row r="78" spans="1:11" ht="20.100000000000001" customHeight="1" x14ac:dyDescent="0.25">
      <c r="B78" s="33" t="s">
        <v>86</v>
      </c>
      <c r="C78" s="33"/>
      <c r="D78" s="33"/>
      <c r="E78" s="33"/>
      <c r="F78" s="33"/>
      <c r="G78" s="33"/>
    </row>
    <row r="79" spans="1:11" ht="20.100000000000001" customHeight="1" x14ac:dyDescent="0.25">
      <c r="B79" s="33" t="s">
        <v>13</v>
      </c>
      <c r="C79" s="33"/>
      <c r="D79" s="33"/>
      <c r="E79" s="33"/>
      <c r="F79" s="33"/>
      <c r="G79" s="33"/>
    </row>
    <row r="80" spans="1:11" ht="91.5" customHeight="1" x14ac:dyDescent="0.25">
      <c r="B80" s="38" t="s">
        <v>14</v>
      </c>
      <c r="C80" s="33"/>
      <c r="D80" s="33"/>
      <c r="E80" s="33"/>
      <c r="F80" s="33"/>
      <c r="G80" s="33"/>
    </row>
    <row r="81" spans="2:7" ht="24.75" customHeight="1" x14ac:dyDescent="0.25">
      <c r="B81" s="28" t="s">
        <v>20</v>
      </c>
      <c r="C81" s="18"/>
      <c r="D81" s="18"/>
      <c r="E81" s="8"/>
      <c r="F81" s="8"/>
      <c r="G81" s="8"/>
    </row>
    <row r="82" spans="2:7" ht="20.100000000000001" customHeight="1" x14ac:dyDescent="0.25">
      <c r="B82" s="33"/>
      <c r="C82" s="33"/>
      <c r="D82" s="33"/>
      <c r="E82" s="33"/>
      <c r="F82" s="33"/>
      <c r="G82" s="33"/>
    </row>
    <row r="83" spans="2:7" ht="20.100000000000001" customHeight="1" x14ac:dyDescent="0.25">
      <c r="B83" s="33"/>
      <c r="C83" s="33"/>
      <c r="D83" s="33"/>
      <c r="E83" s="33"/>
      <c r="F83" s="33"/>
      <c r="G83" s="33"/>
    </row>
    <row r="84" spans="2:7" ht="20.100000000000001" customHeight="1" x14ac:dyDescent="0.25">
      <c r="B84" s="24"/>
      <c r="C84" s="18"/>
      <c r="D84" s="18"/>
      <c r="E84" s="8"/>
      <c r="F84" s="8"/>
      <c r="G84" s="8"/>
    </row>
    <row r="85" spans="2:7" ht="16.2" x14ac:dyDescent="0.25">
      <c r="B85" s="37"/>
      <c r="C85" s="37"/>
      <c r="D85" s="37"/>
      <c r="E85" s="37"/>
      <c r="F85" s="37"/>
      <c r="G85" s="37"/>
    </row>
    <row r="86" spans="2:7" x14ac:dyDescent="0.25">
      <c r="B86" s="24"/>
      <c r="C86" s="18"/>
      <c r="D86" s="18"/>
      <c r="E86" s="8"/>
      <c r="F86" s="8"/>
      <c r="G86" s="8"/>
    </row>
  </sheetData>
  <mergeCells count="14">
    <mergeCell ref="B85:G85"/>
    <mergeCell ref="B76:G76"/>
    <mergeCell ref="B77:E77"/>
    <mergeCell ref="B78:G78"/>
    <mergeCell ref="B79:G79"/>
    <mergeCell ref="B80:G80"/>
    <mergeCell ref="B82:G82"/>
    <mergeCell ref="B3:D3"/>
    <mergeCell ref="A7:K7"/>
    <mergeCell ref="B74:D74"/>
    <mergeCell ref="B75:E75"/>
    <mergeCell ref="B83:G83"/>
    <mergeCell ref="B5:K5"/>
    <mergeCell ref="A72:F72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2022-04-12T10:19:15Z</dcterms:modified>
</cp:coreProperties>
</file>