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116" windowHeight="4716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43" i="1" l="1"/>
  <c r="G4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9" i="1" l="1"/>
  <c r="H9" i="1"/>
</calcChain>
</file>

<file path=xl/sharedStrings.xml><?xml version="1.0" encoding="utf-8"?>
<sst xmlns="http://schemas.openxmlformats.org/spreadsheetml/2006/main" count="198" uniqueCount="100">
  <si>
    <t>Р. бр.</t>
  </si>
  <si>
    <t>Назив</t>
  </si>
  <si>
    <t>Јединица мере</t>
  </si>
  <si>
    <t>Процењена количина</t>
  </si>
  <si>
    <t>Цена по ј/м без ПДВ-а</t>
  </si>
  <si>
    <t>Цена по ј/м са ПДВ-ом</t>
  </si>
  <si>
    <t>Укупна цена без ПДВ-а</t>
  </si>
  <si>
    <t>Укупна цена са ПДВ-ом</t>
  </si>
  <si>
    <t>Назив произвођача понуђеног добра</t>
  </si>
  <si>
    <t>Линк ка техничкој спецификацији</t>
  </si>
  <si>
    <t xml:space="preserve">Каталошки број </t>
  </si>
  <si>
    <t xml:space="preserve">1. ПОНУЂЕНА ЦЕНА ДОБАРА: </t>
  </si>
  <si>
    <t xml:space="preserve">ОБРАЗАЦ СТРУКТУРЕ ПОНУЂЕНЕ ЦЕНЕ </t>
  </si>
  <si>
    <r>
      <t>3. ВАЖНОСТ ПОНУДЕ:</t>
    </r>
    <r>
      <rPr>
        <sz val="12"/>
        <color theme="1"/>
        <rFont val="Times New Roman"/>
        <family val="1"/>
      </rPr>
      <t xml:space="preserve"> ................  дана од дана отварања понуде (</t>
    </r>
    <r>
      <rPr>
        <i/>
        <sz val="12"/>
        <color theme="1"/>
        <rFont val="Times New Roman"/>
        <family val="1"/>
      </rPr>
      <t>минимум 30 дана</t>
    </r>
    <r>
      <rPr>
        <sz val="12"/>
        <color theme="1"/>
        <rFont val="Times New Roman"/>
        <family val="1"/>
      </rPr>
      <t>).</t>
    </r>
  </si>
  <si>
    <r>
      <t xml:space="preserve">2. РОК ИСПОРУКЕ: </t>
    </r>
    <r>
      <rPr>
        <sz val="12"/>
        <color theme="1"/>
        <rFont val="Times New Roman"/>
        <family val="1"/>
      </rPr>
      <t>...................  дана од дана закључења уговора о јавној набавци (</t>
    </r>
    <r>
      <rPr>
        <i/>
        <sz val="12"/>
        <color theme="1"/>
        <rFont val="Times New Roman"/>
        <family val="1"/>
      </rPr>
      <t>максимум 90 дана).</t>
    </r>
  </si>
  <si>
    <t>ком</t>
  </si>
  <si>
    <r>
      <t xml:space="preserve">5. ГАРАНТНИ РОК: </t>
    </r>
    <r>
      <rPr>
        <sz val="11"/>
        <color theme="1"/>
        <rFont val="Times New Roman"/>
        <family val="1"/>
      </rPr>
      <t xml:space="preserve"> .................... месеца/и (</t>
    </r>
    <r>
      <rPr>
        <i/>
        <sz val="11"/>
        <color theme="1"/>
        <rFont val="Times New Roman"/>
        <family val="1"/>
      </rPr>
      <t xml:space="preserve">минимум 24 месеца) </t>
    </r>
    <r>
      <rPr>
        <sz val="11"/>
        <color theme="1"/>
        <rFont val="Times New Roman"/>
        <family val="1"/>
      </rPr>
      <t>од дана испоруке и инсталације, односно пуштања опреме у рад.</t>
    </r>
  </si>
  <si>
    <t>4. НАЧИН ПЛАЋАЊА: а) у року од 10 (десет) дана од дана пријема исправног рачуна и обострано потписаног Записника о квантитативно - квалитативном пријему добара, као доказ да је извршена испорука.</t>
  </si>
  <si>
    <t>Укупна цена без ПДВ-а:  ........................... динара</t>
  </si>
  <si>
    <t xml:space="preserve">Укупан износ ПДВ-а: .............................  динара </t>
  </si>
  <si>
    <t xml:space="preserve">Укупна цена са ПДВ-ом: ...............................  динара </t>
  </si>
  <si>
    <t xml:space="preserve">Ласери - Оптички уређаји, елементи и прибор за оптичку индукцију у фоторефрактивном кристалу Стронцијум баријум ниобат (SBN:61) </t>
  </si>
  <si>
    <r>
      <rPr>
        <b/>
        <i/>
        <sz val="11"/>
        <rFont val="Times New Roman"/>
        <family val="1"/>
      </rPr>
      <t>Опис предмета набавке</t>
    </r>
  </si>
  <si>
    <r>
      <rPr>
        <b/>
        <i/>
        <sz val="11"/>
        <rFont val="Times New Roman"/>
        <family val="1"/>
      </rPr>
      <t>ј/м</t>
    </r>
  </si>
  <si>
    <r>
      <rPr>
        <b/>
        <i/>
        <sz val="11"/>
        <rFont val="Times New Roman"/>
        <family val="1"/>
      </rPr>
      <t>Процењена количина</t>
    </r>
  </si>
  <si>
    <r>
      <rPr>
        <b/>
        <i/>
        <sz val="11"/>
        <rFont val="Times New Roman"/>
        <family val="1"/>
      </rPr>
      <t>Произвођач</t>
    </r>
  </si>
  <si>
    <r>
      <rPr>
        <sz val="11"/>
        <rFont val="Times New Roman"/>
        <family val="1"/>
      </rPr>
      <t xml:space="preserve">Зелени ласер, диодно-пумпани у континуалном режиму рада, излазне снаге 5 W на таласној дужини 532nm, са ултра-ниским оптичким шумом и високом стабилношћу снаге, базиран на Nd:YVO4 технологији.
</t>
    </r>
    <r>
      <rPr>
        <sz val="11"/>
        <rFont val="Times New Roman"/>
        <family val="1"/>
      </rPr>
      <t xml:space="preserve">Ласерски пакет интегрише оптички резонатор, диоду и контролну електронику.
</t>
    </r>
    <r>
      <rPr>
        <sz val="11"/>
        <rFont val="Times New Roman"/>
        <family val="1"/>
      </rPr>
      <t xml:space="preserve">Неопходни делови:
</t>
    </r>
    <r>
      <rPr>
        <sz val="11"/>
        <rFont val="Times New Roman"/>
        <family val="1"/>
      </rPr>
      <t xml:space="preserve">-     Струјно напајање (100-240VAC, 50-60Hz), које може бити посебни део или интегрисано са ласерским пакетом.
</t>
    </r>
    <r>
      <rPr>
        <sz val="11"/>
        <rFont val="Times New Roman"/>
        <family val="1"/>
      </rPr>
      <t xml:space="preserve">-     Софтвер за контролу инструмента и његово повезивање са рачунаром.
</t>
    </r>
    <r>
      <rPr>
        <sz val="11"/>
        <rFont val="Times New Roman"/>
        <family val="1"/>
      </rPr>
      <t xml:space="preserve">-     Хладњак са затвореним системом циркулисања дестиловане воде са карактеристикама:
</t>
    </r>
    <r>
      <rPr>
        <sz val="11"/>
        <rFont val="Times New Roman"/>
        <family val="1"/>
      </rPr>
      <t xml:space="preserve">- термално оптерећење: min. 300W; температура воде у опсегу: 20±0.1°C; брзина протока воде: 0.5gpm @ 15psi; 10 микронски или мањи филтер на излазном току; компатибилни конектори водених црева са конекторима на ласерској глави.
</t>
    </r>
    <r>
      <rPr>
        <sz val="11"/>
        <rFont val="Times New Roman"/>
        <family val="1"/>
      </rPr>
      <t xml:space="preserve">Спецификације ласерске главе :
</t>
    </r>
    <r>
      <rPr>
        <sz val="11"/>
        <rFont val="Times New Roman"/>
        <family val="1"/>
      </rPr>
      <t xml:space="preserve">-     Таласна дужина: 532nm
</t>
    </r>
    <r>
      <rPr>
        <sz val="11"/>
        <rFont val="Times New Roman"/>
        <family val="1"/>
      </rPr>
      <t xml:space="preserve">-     Излазна снага: 5W
</t>
    </r>
    <r>
      <rPr>
        <sz val="11"/>
        <rFont val="Times New Roman"/>
        <family val="1"/>
      </rPr>
      <t xml:space="preserve">-     Стабилност снаге (peak-to-peak): ±&lt;1%
</t>
    </r>
    <r>
      <rPr>
        <sz val="11"/>
        <rFont val="Times New Roman"/>
        <family val="1"/>
      </rPr>
      <t xml:space="preserve">-     Шум: &lt; 0.04% rms
</t>
    </r>
    <r>
      <rPr>
        <sz val="11"/>
        <rFont val="Times New Roman"/>
        <family val="1"/>
      </rPr>
      <t xml:space="preserve">-     Просторна мода: TEM00
</t>
    </r>
    <r>
      <rPr>
        <sz val="11"/>
        <rFont val="Times New Roman"/>
        <family val="1"/>
      </rPr>
      <t xml:space="preserve">-     Квалитет снопа (M2) &lt; 1.1
</t>
    </r>
    <r>
      <rPr>
        <sz val="11"/>
        <rFont val="Times New Roman"/>
        <family val="1"/>
      </rPr>
      <t xml:space="preserve">-     Поинтинг стабилност снопа: &lt;5 microrad/°C
</t>
    </r>
    <r>
      <rPr>
        <sz val="11"/>
        <rFont val="Times New Roman"/>
        <family val="1"/>
      </rPr>
      <t xml:space="preserve">-     Дивергенција снопа: &lt; 0.5mrad
</t>
    </r>
    <r>
      <rPr>
        <sz val="11"/>
        <rFont val="Times New Roman"/>
        <family val="1"/>
      </rPr>
      <t>-     Ширина снопа (1/e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 xml:space="preserve">): &lt; 2.3mm±10%
</t>
    </r>
    <r>
      <rPr>
        <sz val="11"/>
        <rFont val="Times New Roman"/>
        <family val="1"/>
      </rPr>
      <t xml:space="preserve">-     Поларизација: вертикална, &gt;100:1
</t>
    </r>
    <r>
      <rPr>
        <sz val="11"/>
        <rFont val="Times New Roman"/>
        <family val="1"/>
      </rPr>
      <t>-     Хлађење: хладњак са затвореном циркулацијом</t>
    </r>
  </si>
  <si>
    <r>
      <rPr>
        <sz val="11"/>
        <rFont val="Times New Roman"/>
        <family val="1"/>
      </rPr>
      <t>ком</t>
    </r>
  </si>
  <si>
    <r>
      <rPr>
        <sz val="11"/>
        <rFont val="Times New Roman"/>
        <family val="1"/>
      </rPr>
      <t xml:space="preserve">Дигитална конзола са термопилним топлотним сензором:
</t>
    </r>
    <r>
      <rPr>
        <sz val="11"/>
        <rFont val="Times New Roman"/>
        <family val="1"/>
      </rPr>
      <t xml:space="preserve">Спецификације:
</t>
    </r>
    <r>
      <rPr>
        <sz val="11"/>
        <rFont val="Times New Roman"/>
        <family val="1"/>
      </rPr>
      <t>Дигитални оптички мерни комплет који се састоји од термопилног топлотног сензора са носачем, дигиталне конзоле са колор екраном осетљивим на додир и УСБ везом са рачунаром, оптимизован за таласне дужине 190nm-20µm, и снаге оптичких сигнала 2mW-10W</t>
    </r>
  </si>
  <si>
    <r>
      <rPr>
        <sz val="11"/>
        <rFont val="Times New Roman"/>
        <family val="1"/>
      </rPr>
      <t>„Thorlabs“ или одговарајући</t>
    </r>
  </si>
  <si>
    <r>
      <rPr>
        <sz val="11"/>
        <rFont val="Times New Roman"/>
        <family val="1"/>
      </rPr>
      <t>Заштитне наочаре са амбер стаклима, оптичке густине ОД&gt;7 на 534nm и ОД&gt;6 на 1070nm и 35% трансмисије</t>
    </r>
  </si>
  <si>
    <r>
      <rPr>
        <sz val="11"/>
        <rFont val="Times New Roman"/>
        <family val="1"/>
      </rPr>
      <t>светлости</t>
    </r>
  </si>
  <si>
    <r>
      <rPr>
        <sz val="11"/>
        <rFont val="Times New Roman"/>
        <family val="1"/>
      </rPr>
      <t>Марамице за чишћење оптичких елемената, димензија 124 x 73 mm, од органског материјала, уз могућност коришћења и са емулзијама за чишћење</t>
    </r>
  </si>
  <si>
    <r>
      <rPr>
        <sz val="11"/>
        <rFont val="Times New Roman"/>
        <family val="1"/>
      </rPr>
      <t>Плоча за поравнање за Ø2" фиксни монтажер сочива, која је компатибилна са држачима за сочива Ø2</t>
    </r>
  </si>
  <si>
    <r>
      <rPr>
        <sz val="11"/>
        <rFont val="Times New Roman"/>
        <family val="1"/>
      </rPr>
      <t>Поларизовани разделник зрака за таласну дужину 532 nm, димензије 30 mm, монтиран ‘cage cube mounted’, подржава велике снаге, са навојем М4</t>
    </r>
  </si>
  <si>
    <r>
      <rPr>
        <sz val="11"/>
        <rFont val="Times New Roman"/>
        <family val="1"/>
      </rPr>
      <t xml:space="preserve">Поларизатор  Ø10  mm,  за таласну дужину 350  -  700  nm,
</t>
    </r>
    <r>
      <rPr>
        <sz val="11"/>
        <rFont val="Times New Roman"/>
        <family val="1"/>
      </rPr>
      <t>погодан за “high energy laser light” - калцитни</t>
    </r>
  </si>
  <si>
    <r>
      <rPr>
        <sz val="11"/>
        <rFont val="Times New Roman"/>
        <family val="1"/>
      </rPr>
      <t>Полуталасна плоча нултог реда - Ø1", за таласну дужину 532nm, монтиран на SM1-Threaded Mount, са квалитетом површина 20-10 S-D</t>
    </r>
  </si>
  <si>
    <r>
      <rPr>
        <sz val="11"/>
        <rFont val="Times New Roman"/>
        <family val="1"/>
      </rPr>
      <t xml:space="preserve">Објектив са опсегом таласне дужине за видљиво светло:
</t>
    </r>
    <r>
      <rPr>
        <sz val="11"/>
        <rFont val="Times New Roman"/>
        <family val="1"/>
      </rPr>
      <t>- увећање 20X, нумеричка апертура-0.4, радно растојање 1.2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</si>
  <si>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60.0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</si>
  <si>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75.0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</si>
  <si>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100.0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</si>
  <si>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125.0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</si>
  <si>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150.0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</si>
  <si>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200.0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</si>
  <si>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300.0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</si>
  <si>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400.0 mm</t>
    </r>
  </si>
  <si>
    <r>
      <rPr>
        <sz val="11"/>
        <rFont val="Times New Roman"/>
        <family val="1"/>
      </rPr>
      <t>Држачи сочива величине Ø2, М4 Tap, са ротирајућим прстеном</t>
    </r>
  </si>
  <si>
    <r>
      <rPr>
        <sz val="11"/>
        <rFont val="Times New Roman"/>
        <family val="1"/>
      </rPr>
      <t>Огледало, округло, диаметра 1", за таласну дужину 400 - 750 nm</t>
    </r>
  </si>
  <si>
    <r>
      <rPr>
        <sz val="11"/>
        <rFont val="Times New Roman"/>
        <family val="1"/>
      </rPr>
      <t>Монтажери за огледало величине Ø1, за чисте ивице огледала, са 2 подешивача</t>
    </r>
  </si>
  <si>
    <r>
      <rPr>
        <sz val="11"/>
        <rFont val="Times New Roman"/>
        <family val="1"/>
      </rPr>
      <t>Пинхол диаметра 25 ± 2 µm, са 1"спољним диаметром, са уцртаним кругом за поравнање</t>
    </r>
  </si>
  <si>
    <r>
      <rPr>
        <sz val="11"/>
        <rFont val="Times New Roman"/>
        <family val="1"/>
      </rPr>
      <t>Фуријеов филтер, са постољем које има горњи навој М4 а доњи М6: Mounted Zero-Aperture Iris са оптичким стубом, Ø25.0 mm Max Aperture</t>
    </r>
  </si>
  <si>
    <r>
      <rPr>
        <sz val="11"/>
        <rFont val="Times New Roman"/>
        <family val="1"/>
      </rPr>
      <t>Фуријеов филтер, са постољем које има горњи навој М4 а доњи М6: Mounted Standard Iris са оптичким стубом, Ø25 mm Max Aperture: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</si>
  <si>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20mm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</si>
  <si>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М6, дужине 30 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</si>
  <si>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40 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</si>
  <si>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50 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</si>
  <si>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75 mm</t>
    </r>
  </si>
  <si>
    <r>
      <rPr>
        <sz val="11"/>
        <rFont val="Times New Roman"/>
        <family val="1"/>
      </rPr>
      <t xml:space="preserve">Држачи за стубове који имају доњи навој М6:
</t>
    </r>
    <r>
      <rPr>
        <sz val="11"/>
        <rFont val="Times New Roman"/>
        <family val="1"/>
      </rPr>
      <t>- Ø12.7 mm, дужине 30 mm</t>
    </r>
  </si>
  <si>
    <r>
      <rPr>
        <sz val="11"/>
        <rFont val="Times New Roman"/>
        <family val="1"/>
      </rPr>
      <t xml:space="preserve">Држачи за стубове који имају доњи навој М6:
</t>
    </r>
    <r>
      <rPr>
        <sz val="11"/>
        <rFont val="Times New Roman"/>
        <family val="1"/>
      </rPr>
      <t>- Ø12.7 mm, дужине 40 mm</t>
    </r>
  </si>
  <si>
    <r>
      <rPr>
        <sz val="11"/>
        <rFont val="Times New Roman"/>
        <family val="1"/>
      </rPr>
      <t xml:space="preserve">Држачи за стубове који имају доњи навој М6:
</t>
    </r>
    <r>
      <rPr>
        <sz val="11"/>
        <rFont val="Times New Roman"/>
        <family val="1"/>
      </rPr>
      <t>- Ø12.7 mm, дужине 75 mm</t>
    </r>
  </si>
  <si>
    <r>
      <rPr>
        <sz val="11"/>
        <rFont val="Times New Roman"/>
        <family val="1"/>
      </rPr>
      <t>Адаптер  за  постоље  са  клиновима  који  има  навој  М6, диаметра Ø1.25"</t>
    </r>
  </si>
  <si>
    <r>
      <rPr>
        <sz val="11"/>
        <rFont val="Times New Roman"/>
        <family val="1"/>
      </rPr>
      <t>Стезна штипаљка са навојном капом М6- дужина 1.24"</t>
    </r>
  </si>
  <si>
    <r>
      <rPr>
        <sz val="11"/>
        <rFont val="Times New Roman"/>
        <family val="1"/>
      </rPr>
      <t>Стезна штипаљка са навојном капом М6 - дужина 1.75"</t>
    </r>
  </si>
  <si>
    <r>
      <rPr>
        <sz val="11"/>
        <rFont val="Times New Roman"/>
        <family val="1"/>
      </rPr>
      <t>Гарантни рок: минимум 24 месеца</t>
    </r>
  </si>
  <si>
    <t>„Spectra-Physics“, или „Coherent“, или други са одговарајућим спецификацијама,</t>
  </si>
  <si>
    <t>Дигитална конзола са термопилним топлотним сензором:
Спецификације:
Дигитални оптички мерни комплет који се састоји од термопилног топлотног сензора са носачем, дигиталне конзоле са колор екраном осетљивим на додир и УСБ везом са рачунаром, оптимизован за таласне дужине 190nm-20µm, и снаге оптичких сигнала 2mW-10W „Thorlabs“ или одговарајући</t>
  </si>
  <si>
    <t>Заштитне наочаре са амбер стаклима, оптичке густине ОД&gt;7 на 534nm и ОД&gt;6 на 1070nm и 35% трансмисије светлости „Thorlabs“ или одговарајући</t>
  </si>
  <si>
    <t>Марамице за чишћење оптичких елемената, димензија 124 x 73 mm, од органског материјала, уз могућност коришћења и са емулзијама за чишћење „Thorlabs“ или одговарајући</t>
  </si>
  <si>
    <t>Плоча за поравнање за Ø2" фиксни монтажер сочива, која је компатибилна са држачима за сочива Ø2 „Thorlabs“ или одговарајући</t>
  </si>
  <si>
    <t>Поларизовани разделник зрака за таласну дужину 532 nm, димензије 30 mm, монтиран ‘cage cube mounted’, подржава велике снаге, са навојем М4 „Thorlabs“ или одговарајући</t>
  </si>
  <si>
    <t>Поларизатор  Ø10  mm,  за таласну дужину 350  -  700  nm,
погодан за “high energy laser light” - калцитни „Thorlabs“ или одговарајући</t>
  </si>
  <si>
    <t>Полуталасна плоча нултог реда - Ø1", за таласну дужину 532nm, монтиран на SM1-Threaded Mount, са квалитетом површина 20-10 S-D „Thorlabs“ или одговарајући</t>
  </si>
  <si>
    <t>Објектив са опсегом таласне дужине за видљиво светло:
- увећање 20X, нумеричка апертура-0.4, радно растојање 1.2 mm „Thorlabs“ или одговарајући</t>
  </si>
  <si>
    <t>Немонтиранo сочивo величине Ø2, непремазанo, дебљине ивица 3 mm: Биконвексно сочиво фокалне дужине 60.0 mm „Thorlabs“ или одговарајући</t>
  </si>
  <si>
    <t>Немонтиранo сочивo величине Ø2, непремазанo, дебљине ивица 3 mm: Биконвексно сочиво фокалне дужине 75.0 mm „Thorlabs“ или одговарајући</t>
  </si>
  <si>
    <t>Немонтиранo сочивo величине Ø2, непремазанo, дебљине ивица 3 mm: Биконвексно сочиво фокалне дужине 100.0 mm „Thorlabs“ или одговарајући</t>
  </si>
  <si>
    <t>Немонтиранo сочивo величине Ø2, непремазанo, дебљине ивица 3 mm: Биконвексно сочиво фокалне дужине 125.0 mm „Thorlabs“ или одговарајући</t>
  </si>
  <si>
    <t>Немонтиранo сочивo величине Ø2, непремазанo, дебљине ивица 3 mm: Биконвексно сочиво фокалне дужине 150.0 mm „Thorlabs“ или одговарајући</t>
  </si>
  <si>
    <t>Немонтиранo сочивo величине Ø2, непремазанo, дебљине ивица 3 mm: Биконвексно сочиво фокалне дужине 200.0 mm „Thorlabs“ или одговарајући</t>
  </si>
  <si>
    <t>Немонтиранo сочивo величине Ø2, непремазанo, дебљине ивица 3 mm: Биконвексно сочиво фокалне дужине 300.0 mm „Thorlabs“ или одговарајући</t>
  </si>
  <si>
    <t>Немонтиранo сочивo величине Ø2, непремазанo, дебљине ивица 3 mm: Биконвексно сочиво фокалне дужине 400.0 mm „Thorlabs“ или одговарајући</t>
  </si>
  <si>
    <t>Држачи сочива величине Ø2, М4 Tap, са ротирајућим прстеном „Thorlabs“ или одговарајући</t>
  </si>
  <si>
    <t>Огледало, округло, диаметра 1", за таласну дужину 400 - 750 nm „Thorlabs“ или одговарајући</t>
  </si>
  <si>
    <t>Монтажери за огледало величине Ø1, за чисте ивице огледала, са 2 подешивача „Thorlabs“ или одговарајући</t>
  </si>
  <si>
    <t>Пинхол диаметра 25 ± 2 µm, са 1"спољним диаметром, са уцртаним кругом за поравнање „Thorlabs“ или одговарајући</t>
  </si>
  <si>
    <t>Фуријеов филтер, са постољем које има горњи навој М4 а доњи М6: Mounted Zero-Aperture Iris са оптичким стубом, Ø25.0 mm Max Aperture „Thorlabs“ или одговарајући</t>
  </si>
  <si>
    <t>Фуријеов филтер, са постољем које има горњи навој М4 а доњи М6: Mounted Standard Iris са оптичким стубом, Ø25 mm Max Aperture: „Thorlabs“ или одговарајући</t>
  </si>
  <si>
    <t>Оптички стубови који имају горњи навој М4 а доњи М6:
- спољни диаметар Ø12.7 mm, M6, дужине 20mm „Thorlabs“ или одговарајући</t>
  </si>
  <si>
    <t>Оптички стубови који имају горњи навој М4 а доњи М6:
- спољни диаметар Ø12.7 mm, М6, дужине 30 mm „Thorlabs“ или одговарајући</t>
  </si>
  <si>
    <t>Оптички стубови који имају горњи навој М4 а доњи М6:
- спољни диаметар Ø12.7 mm, M6, дужине 40 mm „Thorlabs“ или одговарајући</t>
  </si>
  <si>
    <t>Оптички стубови који имају горњи навој М4 а доњи М6:
- спољни диаметар Ø12.7 mm, M6, дужине 50 mm „Thorlabs“ или одговарајући</t>
  </si>
  <si>
    <t>Оптички стубови који имају горњи навој М4 а доњи М6:
- спољни диаметар Ø12.7 mm, M6, дужине 75 mm „Thorlabs“ или одговарајући</t>
  </si>
  <si>
    <t>Држачи за стубове који имају доњи навој М6:
- Ø12.7 mm, дужине 30 mm „Thorlabs“ или одговарајући</t>
  </si>
  <si>
    <t>Држачи за стубове који имају доњи навој М6:
- Ø12.7 mm, дужине 40 mm „Thorlabs“ или одговарајући</t>
  </si>
  <si>
    <t>Држачи за стубове који имају доњи навој М6:
- Ø12.7 mm, дужине 75 mm „Thorlabs“ или одговарајући</t>
  </si>
  <si>
    <t>Адаптер  за  постоље  са  клиновима  који  има  навој  М6, диаметра Ø1.25" „Thorlabs“ или одговарајући</t>
  </si>
  <si>
    <t>Стезна штипаљка са навојном капом М6- дужина 1.24" „Thorlabs“ или одговарајући</t>
  </si>
  <si>
    <t>Стезна штипаљка са навојном капом М6 - дужина 1.75" „Thorlabs“ или одговарајући</t>
  </si>
  <si>
    <r>
      <t xml:space="preserve">Зелени ласер, у свему према захтевима наведеним у документу </t>
    </r>
    <r>
      <rPr>
        <b/>
        <sz val="11"/>
        <color theme="1"/>
        <rFont val="Times New Roman"/>
        <family val="1"/>
      </rPr>
      <t>Техничке спецификације</t>
    </r>
    <r>
      <rPr>
        <sz val="11"/>
        <color theme="1"/>
        <rFont val="Times New Roman"/>
        <family val="1"/>
      </rPr>
      <t>.  „Spectra-Physics“, или „Coherent“, или други са одговарајућим спецификацијама.</t>
    </r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</si>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</sst>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D_i_n_._-;\-* #,##0\ _D_i_n_._-;_-* &quot;-&quot;\ _D_i_n_._-;_-@_-"/>
    <numFmt numFmtId="165" formatCode="###0;###0"/>
  </numFmts>
  <fonts count="24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i/>
      <sz val="11"/>
      <name val="Times New Roman"/>
    </font>
    <font>
      <b/>
      <i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name val="Times New Roman"/>
    </font>
    <font>
      <sz val="11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1D05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6" fillId="0" borderId="0"/>
  </cellStyleXfs>
  <cellXfs count="5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0" fontId="6" fillId="0" borderId="0" xfId="3"/>
    <xf numFmtId="0" fontId="6" fillId="0" borderId="0" xfId="3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center" wrapText="1"/>
    </xf>
    <xf numFmtId="165" fontId="23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165" fontId="23" fillId="0" borderId="5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5" fillId="3" borderId="2" xfId="0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3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tabSelected="1" topLeftCell="A40" zoomScaleNormal="100" workbookViewId="0">
      <selection activeCell="I51" sqref="I51"/>
    </sheetView>
  </sheetViews>
  <sheetFormatPr defaultRowHeight="13.8" x14ac:dyDescent="0.25"/>
  <cols>
    <col min="1" max="1" width="7" customWidth="1"/>
    <col min="2" max="2" width="50.77734375" customWidth="1"/>
    <col min="3" max="3" width="8.88671875" style="28"/>
    <col min="4" max="4" width="11" style="28" customWidth="1"/>
    <col min="5" max="5" width="15.109375" customWidth="1"/>
    <col min="6" max="6" width="14.44140625" customWidth="1"/>
    <col min="7" max="7" width="13.88671875" customWidth="1"/>
    <col min="8" max="8" width="13.6640625" customWidth="1"/>
    <col min="9" max="9" width="14.6640625" customWidth="1"/>
    <col min="10" max="10" width="16.109375" customWidth="1"/>
    <col min="11" max="11" width="20.33203125" customWidth="1"/>
  </cols>
  <sheetData>
    <row r="3" spans="1:11" ht="15" customHeight="1" x14ac:dyDescent="0.25">
      <c r="B3" s="46" t="s">
        <v>12</v>
      </c>
      <c r="C3" s="46"/>
      <c r="D3" s="46"/>
      <c r="E3" s="10"/>
      <c r="F3" s="10"/>
      <c r="G3" s="10"/>
      <c r="H3" s="10"/>
      <c r="I3" s="10"/>
      <c r="J3" s="10"/>
    </row>
    <row r="4" spans="1:11" ht="15" customHeight="1" x14ac:dyDescent="0.25">
      <c r="C4" s="27"/>
      <c r="D4" s="27"/>
      <c r="E4" s="10"/>
      <c r="F4" s="10"/>
      <c r="G4" s="10"/>
      <c r="H4" s="10"/>
      <c r="I4" s="10"/>
      <c r="J4" s="10"/>
    </row>
    <row r="5" spans="1:11" ht="15.6" x14ac:dyDescent="0.3">
      <c r="B5" s="49" t="s">
        <v>21</v>
      </c>
      <c r="C5" s="49"/>
      <c r="D5" s="49"/>
      <c r="E5" s="49"/>
      <c r="F5" s="49"/>
      <c r="G5" s="49"/>
      <c r="H5" s="49"/>
      <c r="I5" s="49"/>
      <c r="J5" s="49"/>
      <c r="K5" s="49"/>
    </row>
    <row r="7" spans="1:11" ht="1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39.9" customHeight="1" x14ac:dyDescent="0.25">
      <c r="A8" s="13" t="s">
        <v>0</v>
      </c>
      <c r="B8" s="13" t="s">
        <v>1</v>
      </c>
      <c r="C8" s="14" t="s">
        <v>2</v>
      </c>
      <c r="D8" s="14" t="s">
        <v>3</v>
      </c>
      <c r="E8" s="14" t="s">
        <v>4</v>
      </c>
      <c r="F8" s="15" t="s">
        <v>5</v>
      </c>
      <c r="G8" s="14" t="s">
        <v>6</v>
      </c>
      <c r="H8" s="16" t="s">
        <v>7</v>
      </c>
      <c r="I8" s="15" t="s">
        <v>8</v>
      </c>
      <c r="J8" s="17" t="s">
        <v>10</v>
      </c>
      <c r="K8" s="18" t="s">
        <v>9</v>
      </c>
    </row>
    <row r="9" spans="1:11" ht="107.4" customHeight="1" x14ac:dyDescent="0.25">
      <c r="A9" s="9">
        <v>1</v>
      </c>
      <c r="B9" s="34" t="s">
        <v>98</v>
      </c>
      <c r="C9" s="1" t="s">
        <v>15</v>
      </c>
      <c r="D9" s="31">
        <v>1</v>
      </c>
      <c r="E9" s="4"/>
      <c r="F9" s="6"/>
      <c r="G9" s="5">
        <f>D9*E9</f>
        <v>0</v>
      </c>
      <c r="H9" s="6">
        <f>D9*F9</f>
        <v>0</v>
      </c>
      <c r="I9" s="2"/>
      <c r="J9" s="3"/>
      <c r="K9" s="3"/>
    </row>
    <row r="10" spans="1:11" ht="124.2" x14ac:dyDescent="0.25">
      <c r="A10" s="9">
        <v>2</v>
      </c>
      <c r="B10" s="30" t="s">
        <v>65</v>
      </c>
      <c r="C10" s="33" t="s">
        <v>27</v>
      </c>
      <c r="D10" s="32">
        <v>1</v>
      </c>
      <c r="E10" s="4"/>
      <c r="F10" s="26"/>
      <c r="G10" s="5">
        <f t="shared" ref="G10:G42" si="0">D10*E10</f>
        <v>0</v>
      </c>
      <c r="H10" s="6">
        <f t="shared" ref="H10:H42" si="1">D10*F10</f>
        <v>0</v>
      </c>
      <c r="I10" s="26"/>
      <c r="J10" s="26"/>
      <c r="K10" s="26"/>
    </row>
    <row r="11" spans="1:11" ht="41.4" x14ac:dyDescent="0.25">
      <c r="A11" s="9">
        <v>3</v>
      </c>
      <c r="B11" s="30" t="s">
        <v>66</v>
      </c>
      <c r="C11" s="33" t="s">
        <v>27</v>
      </c>
      <c r="D11" s="32">
        <v>2</v>
      </c>
      <c r="E11" s="4"/>
      <c r="F11" s="26"/>
      <c r="G11" s="5">
        <f t="shared" si="0"/>
        <v>0</v>
      </c>
      <c r="H11" s="6">
        <f t="shared" si="1"/>
        <v>0</v>
      </c>
      <c r="I11" s="26"/>
      <c r="J11" s="26"/>
      <c r="K11" s="26"/>
    </row>
    <row r="12" spans="1:11" ht="55.2" x14ac:dyDescent="0.25">
      <c r="A12" s="9">
        <v>4</v>
      </c>
      <c r="B12" s="30" t="s">
        <v>67</v>
      </c>
      <c r="C12" s="33" t="s">
        <v>27</v>
      </c>
      <c r="D12" s="32">
        <v>1250</v>
      </c>
      <c r="E12" s="4"/>
      <c r="F12" s="26"/>
      <c r="G12" s="5">
        <f t="shared" si="0"/>
        <v>0</v>
      </c>
      <c r="H12" s="6">
        <f t="shared" si="1"/>
        <v>0</v>
      </c>
      <c r="I12" s="26"/>
      <c r="J12" s="26"/>
      <c r="K12" s="26"/>
    </row>
    <row r="13" spans="1:11" ht="41.4" x14ac:dyDescent="0.25">
      <c r="A13" s="9">
        <v>5</v>
      </c>
      <c r="B13" s="30" t="s">
        <v>68</v>
      </c>
      <c r="C13" s="33" t="s">
        <v>27</v>
      </c>
      <c r="D13" s="32">
        <v>1</v>
      </c>
      <c r="E13" s="4"/>
      <c r="F13" s="26"/>
      <c r="G13" s="5">
        <f t="shared" si="0"/>
        <v>0</v>
      </c>
      <c r="H13" s="6">
        <f t="shared" si="1"/>
        <v>0</v>
      </c>
      <c r="I13" s="26"/>
      <c r="J13" s="26"/>
      <c r="K13" s="26"/>
    </row>
    <row r="14" spans="1:11" ht="55.2" x14ac:dyDescent="0.25">
      <c r="A14" s="9">
        <v>6</v>
      </c>
      <c r="B14" s="30" t="s">
        <v>69</v>
      </c>
      <c r="C14" s="33" t="s">
        <v>27</v>
      </c>
      <c r="D14" s="32">
        <v>1</v>
      </c>
      <c r="E14" s="4"/>
      <c r="F14" s="26"/>
      <c r="G14" s="5">
        <f t="shared" si="0"/>
        <v>0</v>
      </c>
      <c r="H14" s="6">
        <f t="shared" si="1"/>
        <v>0</v>
      </c>
      <c r="I14" s="26"/>
      <c r="J14" s="26"/>
      <c r="K14" s="26"/>
    </row>
    <row r="15" spans="1:11" ht="55.2" x14ac:dyDescent="0.25">
      <c r="A15" s="9">
        <v>7</v>
      </c>
      <c r="B15" s="30" t="s">
        <v>70</v>
      </c>
      <c r="C15" s="33" t="s">
        <v>27</v>
      </c>
      <c r="D15" s="32">
        <v>1</v>
      </c>
      <c r="E15" s="4"/>
      <c r="F15" s="26"/>
      <c r="G15" s="5">
        <f t="shared" si="0"/>
        <v>0</v>
      </c>
      <c r="H15" s="6">
        <f t="shared" si="1"/>
        <v>0</v>
      </c>
      <c r="I15" s="26"/>
      <c r="J15" s="26"/>
      <c r="K15" s="26"/>
    </row>
    <row r="16" spans="1:11" ht="55.2" x14ac:dyDescent="0.25">
      <c r="A16" s="9">
        <v>8</v>
      </c>
      <c r="B16" s="30" t="s">
        <v>71</v>
      </c>
      <c r="C16" s="33" t="s">
        <v>27</v>
      </c>
      <c r="D16" s="32">
        <v>2</v>
      </c>
      <c r="E16" s="4"/>
      <c r="F16" s="26"/>
      <c r="G16" s="5">
        <f t="shared" si="0"/>
        <v>0</v>
      </c>
      <c r="H16" s="6">
        <f t="shared" si="1"/>
        <v>0</v>
      </c>
      <c r="I16" s="26"/>
      <c r="J16" s="26"/>
      <c r="K16" s="26"/>
    </row>
    <row r="17" spans="1:11" ht="55.2" x14ac:dyDescent="0.25">
      <c r="A17" s="9">
        <v>9</v>
      </c>
      <c r="B17" s="30" t="s">
        <v>72</v>
      </c>
      <c r="C17" s="33" t="s">
        <v>27</v>
      </c>
      <c r="D17" s="32">
        <v>1</v>
      </c>
      <c r="E17" s="4"/>
      <c r="F17" s="26"/>
      <c r="G17" s="5">
        <f t="shared" si="0"/>
        <v>0</v>
      </c>
      <c r="H17" s="6">
        <f t="shared" si="1"/>
        <v>0</v>
      </c>
      <c r="I17" s="26"/>
      <c r="J17" s="26"/>
      <c r="K17" s="26"/>
    </row>
    <row r="18" spans="1:11" ht="41.4" x14ac:dyDescent="0.25">
      <c r="A18" s="9">
        <v>10</v>
      </c>
      <c r="B18" s="30" t="s">
        <v>73</v>
      </c>
      <c r="C18" s="33" t="s">
        <v>27</v>
      </c>
      <c r="D18" s="32">
        <v>1</v>
      </c>
      <c r="E18" s="4"/>
      <c r="F18" s="26"/>
      <c r="G18" s="5">
        <f t="shared" si="0"/>
        <v>0</v>
      </c>
      <c r="H18" s="6">
        <f t="shared" si="1"/>
        <v>0</v>
      </c>
      <c r="I18" s="26"/>
      <c r="J18" s="26"/>
      <c r="K18" s="26"/>
    </row>
    <row r="19" spans="1:11" ht="41.4" x14ac:dyDescent="0.25">
      <c r="A19" s="9">
        <v>11</v>
      </c>
      <c r="B19" s="30" t="s">
        <v>74</v>
      </c>
      <c r="C19" s="33" t="s">
        <v>27</v>
      </c>
      <c r="D19" s="32">
        <v>1</v>
      </c>
      <c r="E19" s="4"/>
      <c r="F19" s="26"/>
      <c r="G19" s="5">
        <f t="shared" si="0"/>
        <v>0</v>
      </c>
      <c r="H19" s="6">
        <f t="shared" si="1"/>
        <v>0</v>
      </c>
      <c r="I19" s="26"/>
      <c r="J19" s="26"/>
      <c r="K19" s="26"/>
    </row>
    <row r="20" spans="1:11" ht="41.4" x14ac:dyDescent="0.25">
      <c r="A20" s="9">
        <v>12</v>
      </c>
      <c r="B20" s="30" t="s">
        <v>75</v>
      </c>
      <c r="C20" s="33" t="s">
        <v>27</v>
      </c>
      <c r="D20" s="32">
        <v>1</v>
      </c>
      <c r="E20" s="4"/>
      <c r="F20" s="26"/>
      <c r="G20" s="5">
        <f t="shared" si="0"/>
        <v>0</v>
      </c>
      <c r="H20" s="6">
        <f t="shared" si="1"/>
        <v>0</v>
      </c>
      <c r="I20" s="26"/>
      <c r="J20" s="26"/>
      <c r="K20" s="26"/>
    </row>
    <row r="21" spans="1:11" ht="41.4" x14ac:dyDescent="0.25">
      <c r="A21" s="9">
        <v>13</v>
      </c>
      <c r="B21" s="30" t="s">
        <v>76</v>
      </c>
      <c r="C21" s="33" t="s">
        <v>27</v>
      </c>
      <c r="D21" s="32">
        <v>1</v>
      </c>
      <c r="E21" s="4"/>
      <c r="F21" s="26"/>
      <c r="G21" s="5">
        <f t="shared" si="0"/>
        <v>0</v>
      </c>
      <c r="H21" s="6">
        <f t="shared" si="1"/>
        <v>0</v>
      </c>
      <c r="I21" s="26"/>
      <c r="J21" s="26"/>
      <c r="K21" s="26"/>
    </row>
    <row r="22" spans="1:11" ht="41.4" x14ac:dyDescent="0.25">
      <c r="A22" s="9">
        <v>14</v>
      </c>
      <c r="B22" s="30" t="s">
        <v>77</v>
      </c>
      <c r="C22" s="33" t="s">
        <v>27</v>
      </c>
      <c r="D22" s="32">
        <v>1</v>
      </c>
      <c r="E22" s="4"/>
      <c r="F22" s="26"/>
      <c r="G22" s="5">
        <f t="shared" si="0"/>
        <v>0</v>
      </c>
      <c r="H22" s="6">
        <f t="shared" si="1"/>
        <v>0</v>
      </c>
      <c r="I22" s="26"/>
      <c r="J22" s="26"/>
      <c r="K22" s="26"/>
    </row>
    <row r="23" spans="1:11" ht="41.4" x14ac:dyDescent="0.25">
      <c r="A23" s="9">
        <v>15</v>
      </c>
      <c r="B23" s="30" t="s">
        <v>78</v>
      </c>
      <c r="C23" s="33" t="s">
        <v>27</v>
      </c>
      <c r="D23" s="32">
        <v>1</v>
      </c>
      <c r="E23" s="4"/>
      <c r="F23" s="26"/>
      <c r="G23" s="5">
        <f t="shared" si="0"/>
        <v>0</v>
      </c>
      <c r="H23" s="6">
        <f t="shared" si="1"/>
        <v>0</v>
      </c>
      <c r="I23" s="26"/>
      <c r="J23" s="26"/>
      <c r="K23" s="26"/>
    </row>
    <row r="24" spans="1:11" ht="41.4" x14ac:dyDescent="0.25">
      <c r="A24" s="9">
        <v>16</v>
      </c>
      <c r="B24" s="30" t="s">
        <v>79</v>
      </c>
      <c r="C24" s="33" t="s">
        <v>27</v>
      </c>
      <c r="D24" s="32">
        <v>1</v>
      </c>
      <c r="E24" s="4"/>
      <c r="F24" s="26"/>
      <c r="G24" s="5">
        <f t="shared" si="0"/>
        <v>0</v>
      </c>
      <c r="H24" s="6">
        <f t="shared" si="1"/>
        <v>0</v>
      </c>
      <c r="I24" s="26"/>
      <c r="J24" s="26"/>
      <c r="K24" s="26"/>
    </row>
    <row r="25" spans="1:11" ht="41.4" x14ac:dyDescent="0.25">
      <c r="A25" s="9">
        <v>17</v>
      </c>
      <c r="B25" s="30" t="s">
        <v>80</v>
      </c>
      <c r="C25" s="33" t="s">
        <v>27</v>
      </c>
      <c r="D25" s="32">
        <v>1</v>
      </c>
      <c r="E25" s="4"/>
      <c r="F25" s="26"/>
      <c r="G25" s="5">
        <f t="shared" si="0"/>
        <v>0</v>
      </c>
      <c r="H25" s="6">
        <f t="shared" si="1"/>
        <v>0</v>
      </c>
      <c r="I25" s="26"/>
      <c r="J25" s="26"/>
      <c r="K25" s="26"/>
    </row>
    <row r="26" spans="1:11" ht="27.6" x14ac:dyDescent="0.25">
      <c r="A26" s="9">
        <v>18</v>
      </c>
      <c r="B26" s="30" t="s">
        <v>81</v>
      </c>
      <c r="C26" s="33" t="s">
        <v>27</v>
      </c>
      <c r="D26" s="32">
        <v>10</v>
      </c>
      <c r="E26" s="4"/>
      <c r="F26" s="26"/>
      <c r="G26" s="5">
        <f t="shared" si="0"/>
        <v>0</v>
      </c>
      <c r="H26" s="6">
        <f t="shared" si="1"/>
        <v>0</v>
      </c>
      <c r="I26" s="26"/>
      <c r="J26" s="26"/>
      <c r="K26" s="26"/>
    </row>
    <row r="27" spans="1:11" ht="31.2" customHeight="1" x14ac:dyDescent="0.25">
      <c r="A27" s="9">
        <v>19</v>
      </c>
      <c r="B27" s="30" t="s">
        <v>82</v>
      </c>
      <c r="C27" s="33" t="s">
        <v>27</v>
      </c>
      <c r="D27" s="32">
        <v>2</v>
      </c>
      <c r="E27" s="4"/>
      <c r="F27" s="26"/>
      <c r="G27" s="5">
        <f t="shared" si="0"/>
        <v>0</v>
      </c>
      <c r="H27" s="6">
        <f t="shared" si="1"/>
        <v>0</v>
      </c>
      <c r="I27" s="26"/>
      <c r="J27" s="26"/>
      <c r="K27" s="26"/>
    </row>
    <row r="28" spans="1:11" ht="33.6" customHeight="1" x14ac:dyDescent="0.25">
      <c r="A28" s="9">
        <v>20</v>
      </c>
      <c r="B28" s="30" t="s">
        <v>83</v>
      </c>
      <c r="C28" s="33" t="s">
        <v>27</v>
      </c>
      <c r="D28" s="32">
        <v>2</v>
      </c>
      <c r="E28" s="4"/>
      <c r="F28" s="26"/>
      <c r="G28" s="5">
        <f t="shared" si="0"/>
        <v>0</v>
      </c>
      <c r="H28" s="6">
        <f t="shared" si="1"/>
        <v>0</v>
      </c>
      <c r="I28" s="26"/>
      <c r="J28" s="26"/>
      <c r="K28" s="26"/>
    </row>
    <row r="29" spans="1:11" ht="41.4" x14ac:dyDescent="0.25">
      <c r="A29" s="9">
        <v>21</v>
      </c>
      <c r="B29" s="30" t="s">
        <v>84</v>
      </c>
      <c r="C29" s="33" t="s">
        <v>27</v>
      </c>
      <c r="D29" s="32">
        <v>1</v>
      </c>
      <c r="E29" s="4"/>
      <c r="F29" s="26"/>
      <c r="G29" s="5">
        <f t="shared" si="0"/>
        <v>0</v>
      </c>
      <c r="H29" s="6">
        <f t="shared" si="1"/>
        <v>0</v>
      </c>
      <c r="I29" s="26"/>
      <c r="J29" s="26"/>
      <c r="K29" s="26"/>
    </row>
    <row r="30" spans="1:11" ht="64.8" customHeight="1" x14ac:dyDescent="0.25">
      <c r="A30" s="9">
        <v>22</v>
      </c>
      <c r="B30" s="30" t="s">
        <v>85</v>
      </c>
      <c r="C30" s="33" t="s">
        <v>27</v>
      </c>
      <c r="D30" s="32">
        <v>1</v>
      </c>
      <c r="E30" s="4"/>
      <c r="F30" s="26"/>
      <c r="G30" s="5">
        <f t="shared" si="0"/>
        <v>0</v>
      </c>
      <c r="H30" s="6">
        <f t="shared" si="1"/>
        <v>0</v>
      </c>
      <c r="I30" s="26"/>
      <c r="J30" s="26"/>
      <c r="K30" s="26"/>
    </row>
    <row r="31" spans="1:11" ht="48" customHeight="1" x14ac:dyDescent="0.25">
      <c r="A31" s="9">
        <v>23</v>
      </c>
      <c r="B31" s="30" t="s">
        <v>86</v>
      </c>
      <c r="C31" s="33" t="s">
        <v>27</v>
      </c>
      <c r="D31" s="32">
        <v>1</v>
      </c>
      <c r="E31" s="4"/>
      <c r="F31" s="26"/>
      <c r="G31" s="5">
        <f t="shared" si="0"/>
        <v>0</v>
      </c>
      <c r="H31" s="6">
        <f t="shared" si="1"/>
        <v>0</v>
      </c>
      <c r="I31" s="26"/>
      <c r="J31" s="26"/>
      <c r="K31" s="26"/>
    </row>
    <row r="32" spans="1:11" ht="55.2" x14ac:dyDescent="0.25">
      <c r="A32" s="9">
        <v>24</v>
      </c>
      <c r="B32" s="30" t="s">
        <v>87</v>
      </c>
      <c r="C32" s="33" t="s">
        <v>27</v>
      </c>
      <c r="D32" s="32">
        <v>5</v>
      </c>
      <c r="E32" s="4"/>
      <c r="F32" s="26"/>
      <c r="G32" s="5">
        <f t="shared" si="0"/>
        <v>0</v>
      </c>
      <c r="H32" s="6">
        <f t="shared" si="1"/>
        <v>0</v>
      </c>
      <c r="I32" s="26"/>
      <c r="J32" s="26"/>
      <c r="K32" s="26"/>
    </row>
    <row r="33" spans="1:11" ht="55.2" x14ac:dyDescent="0.25">
      <c r="A33" s="9">
        <v>25</v>
      </c>
      <c r="B33" s="30" t="s">
        <v>88</v>
      </c>
      <c r="C33" s="33" t="s">
        <v>27</v>
      </c>
      <c r="D33" s="32">
        <v>5</v>
      </c>
      <c r="E33" s="4"/>
      <c r="F33" s="26"/>
      <c r="G33" s="5">
        <f t="shared" si="0"/>
        <v>0</v>
      </c>
      <c r="H33" s="6">
        <f t="shared" si="1"/>
        <v>0</v>
      </c>
      <c r="I33" s="26"/>
      <c r="J33" s="26"/>
      <c r="K33" s="26"/>
    </row>
    <row r="34" spans="1:11" ht="55.2" x14ac:dyDescent="0.25">
      <c r="A34" s="9">
        <v>26</v>
      </c>
      <c r="B34" s="30" t="s">
        <v>89</v>
      </c>
      <c r="C34" s="33" t="s">
        <v>27</v>
      </c>
      <c r="D34" s="32">
        <v>10</v>
      </c>
      <c r="E34" s="4"/>
      <c r="F34" s="26"/>
      <c r="G34" s="5">
        <f t="shared" si="0"/>
        <v>0</v>
      </c>
      <c r="H34" s="6">
        <f t="shared" si="1"/>
        <v>0</v>
      </c>
      <c r="I34" s="26"/>
      <c r="J34" s="26"/>
      <c r="K34" s="26"/>
    </row>
    <row r="35" spans="1:11" ht="55.2" x14ac:dyDescent="0.25">
      <c r="A35" s="9">
        <v>27</v>
      </c>
      <c r="B35" s="30" t="s">
        <v>90</v>
      </c>
      <c r="C35" s="33" t="s">
        <v>27</v>
      </c>
      <c r="D35" s="32">
        <v>10</v>
      </c>
      <c r="E35" s="4"/>
      <c r="F35" s="26"/>
      <c r="G35" s="5">
        <f t="shared" si="0"/>
        <v>0</v>
      </c>
      <c r="H35" s="6">
        <f t="shared" si="1"/>
        <v>0</v>
      </c>
      <c r="I35" s="26"/>
      <c r="J35" s="26"/>
      <c r="K35" s="26"/>
    </row>
    <row r="36" spans="1:11" ht="55.2" x14ac:dyDescent="0.25">
      <c r="A36" s="9">
        <v>28</v>
      </c>
      <c r="B36" s="30" t="s">
        <v>91</v>
      </c>
      <c r="C36" s="33" t="s">
        <v>27</v>
      </c>
      <c r="D36" s="32">
        <v>10</v>
      </c>
      <c r="E36" s="4"/>
      <c r="F36" s="26"/>
      <c r="G36" s="5">
        <f t="shared" si="0"/>
        <v>0</v>
      </c>
      <c r="H36" s="6">
        <f t="shared" si="1"/>
        <v>0</v>
      </c>
      <c r="I36" s="26"/>
      <c r="J36" s="26"/>
      <c r="K36" s="26"/>
    </row>
    <row r="37" spans="1:11" ht="31.2" customHeight="1" x14ac:dyDescent="0.25">
      <c r="A37" s="9">
        <v>29</v>
      </c>
      <c r="B37" s="30" t="s">
        <v>92</v>
      </c>
      <c r="C37" s="33" t="s">
        <v>27</v>
      </c>
      <c r="D37" s="32">
        <v>10</v>
      </c>
      <c r="E37" s="4"/>
      <c r="F37" s="26"/>
      <c r="G37" s="5">
        <f t="shared" si="0"/>
        <v>0</v>
      </c>
      <c r="H37" s="6">
        <f t="shared" si="1"/>
        <v>0</v>
      </c>
      <c r="I37" s="26"/>
      <c r="J37" s="26"/>
      <c r="K37" s="26"/>
    </row>
    <row r="38" spans="1:11" ht="34.200000000000003" customHeight="1" x14ac:dyDescent="0.25">
      <c r="A38" s="9">
        <v>30</v>
      </c>
      <c r="B38" s="30" t="s">
        <v>93</v>
      </c>
      <c r="C38" s="33" t="s">
        <v>27</v>
      </c>
      <c r="D38" s="32">
        <v>10</v>
      </c>
      <c r="E38" s="4"/>
      <c r="F38" s="26"/>
      <c r="G38" s="5">
        <f t="shared" si="0"/>
        <v>0</v>
      </c>
      <c r="H38" s="6">
        <f t="shared" si="1"/>
        <v>0</v>
      </c>
      <c r="I38" s="26"/>
      <c r="J38" s="26"/>
      <c r="K38" s="26"/>
    </row>
    <row r="39" spans="1:11" ht="32.4" customHeight="1" x14ac:dyDescent="0.25">
      <c r="A39" s="9">
        <v>31</v>
      </c>
      <c r="B39" s="30" t="s">
        <v>94</v>
      </c>
      <c r="C39" s="33" t="s">
        <v>27</v>
      </c>
      <c r="D39" s="32">
        <v>10</v>
      </c>
      <c r="E39" s="4"/>
      <c r="F39" s="26"/>
      <c r="G39" s="5">
        <f t="shared" si="0"/>
        <v>0</v>
      </c>
      <c r="H39" s="6">
        <f t="shared" si="1"/>
        <v>0</v>
      </c>
      <c r="I39" s="26"/>
      <c r="J39" s="26"/>
      <c r="K39" s="26"/>
    </row>
    <row r="40" spans="1:11" ht="31.2" customHeight="1" x14ac:dyDescent="0.25">
      <c r="A40" s="9">
        <v>32</v>
      </c>
      <c r="B40" s="30" t="s">
        <v>95</v>
      </c>
      <c r="C40" s="33" t="s">
        <v>27</v>
      </c>
      <c r="D40" s="32">
        <v>10</v>
      </c>
      <c r="E40" s="4"/>
      <c r="F40" s="26"/>
      <c r="G40" s="5">
        <f t="shared" si="0"/>
        <v>0</v>
      </c>
      <c r="H40" s="6">
        <f t="shared" si="1"/>
        <v>0</v>
      </c>
      <c r="I40" s="26"/>
      <c r="J40" s="26"/>
      <c r="K40" s="26"/>
    </row>
    <row r="41" spans="1:11" ht="37.799999999999997" customHeight="1" x14ac:dyDescent="0.25">
      <c r="A41" s="9">
        <v>33</v>
      </c>
      <c r="B41" s="30" t="s">
        <v>96</v>
      </c>
      <c r="C41" s="33" t="s">
        <v>27</v>
      </c>
      <c r="D41" s="32">
        <v>10</v>
      </c>
      <c r="E41" s="4"/>
      <c r="F41" s="26"/>
      <c r="G41" s="5">
        <f t="shared" si="0"/>
        <v>0</v>
      </c>
      <c r="H41" s="6">
        <f t="shared" si="1"/>
        <v>0</v>
      </c>
      <c r="I41" s="26"/>
      <c r="J41" s="26"/>
      <c r="K41" s="26"/>
    </row>
    <row r="42" spans="1:11" ht="34.200000000000003" customHeight="1" x14ac:dyDescent="0.25">
      <c r="A42" s="35">
        <v>34</v>
      </c>
      <c r="B42" s="36" t="s">
        <v>97</v>
      </c>
      <c r="C42" s="37" t="s">
        <v>27</v>
      </c>
      <c r="D42" s="38">
        <v>10</v>
      </c>
      <c r="E42" s="39"/>
      <c r="F42" s="40"/>
      <c r="G42" s="5">
        <f t="shared" si="0"/>
        <v>0</v>
      </c>
      <c r="H42" s="6">
        <f t="shared" si="1"/>
        <v>0</v>
      </c>
      <c r="I42" s="26"/>
      <c r="J42" s="26"/>
      <c r="K42" s="26"/>
    </row>
    <row r="43" spans="1:11" x14ac:dyDescent="0.25">
      <c r="A43" s="50" t="s">
        <v>99</v>
      </c>
      <c r="B43" s="50"/>
      <c r="C43" s="50"/>
      <c r="D43" s="50"/>
      <c r="E43" s="50"/>
      <c r="F43" s="50"/>
      <c r="G43" s="41">
        <f>SUM(G9:G42)</f>
        <v>0</v>
      </c>
      <c r="H43" s="41">
        <f>SUM(H9:H42)</f>
        <v>0</v>
      </c>
    </row>
    <row r="45" spans="1:11" ht="20.100000000000001" customHeight="1" x14ac:dyDescent="0.3">
      <c r="A45" s="7"/>
      <c r="B45" s="48" t="s">
        <v>11</v>
      </c>
      <c r="C45" s="48"/>
      <c r="D45" s="48"/>
      <c r="E45" s="8"/>
      <c r="F45" s="8"/>
      <c r="G45" s="8"/>
      <c r="H45" s="7"/>
      <c r="I45" s="7"/>
      <c r="J45" s="7"/>
    </row>
    <row r="46" spans="1:11" ht="20.100000000000001" customHeight="1" x14ac:dyDescent="0.3">
      <c r="A46" s="7"/>
      <c r="B46" s="43" t="s">
        <v>18</v>
      </c>
      <c r="C46" s="43"/>
      <c r="D46" s="43"/>
      <c r="E46" s="43"/>
      <c r="F46" s="8"/>
      <c r="G46" s="8"/>
      <c r="H46" s="7"/>
      <c r="I46" s="7"/>
      <c r="J46" s="7"/>
    </row>
    <row r="47" spans="1:11" ht="20.100000000000001" customHeight="1" x14ac:dyDescent="0.3">
      <c r="A47" s="7"/>
      <c r="B47" s="43" t="s">
        <v>19</v>
      </c>
      <c r="C47" s="43"/>
      <c r="D47" s="43"/>
      <c r="E47" s="43"/>
      <c r="F47" s="43"/>
      <c r="G47" s="43"/>
      <c r="H47" s="7"/>
      <c r="I47" s="7"/>
      <c r="J47" s="7"/>
    </row>
    <row r="48" spans="1:11" ht="20.100000000000001" customHeight="1" x14ac:dyDescent="0.3">
      <c r="A48" s="7"/>
      <c r="B48" s="43" t="s">
        <v>20</v>
      </c>
      <c r="C48" s="43"/>
      <c r="D48" s="43"/>
      <c r="E48" s="43"/>
      <c r="F48" s="8"/>
      <c r="G48" s="8"/>
      <c r="H48" s="7"/>
      <c r="I48" s="7"/>
      <c r="J48" s="7"/>
    </row>
    <row r="49" spans="2:7" ht="20.100000000000001" customHeight="1" x14ac:dyDescent="0.25">
      <c r="B49" s="44" t="s">
        <v>14</v>
      </c>
      <c r="C49" s="44"/>
      <c r="D49" s="44"/>
      <c r="E49" s="44"/>
      <c r="F49" s="44"/>
      <c r="G49" s="44"/>
    </row>
    <row r="50" spans="2:7" ht="20.100000000000001" customHeight="1" x14ac:dyDescent="0.25">
      <c r="B50" s="44" t="s">
        <v>13</v>
      </c>
      <c r="C50" s="44"/>
      <c r="D50" s="44"/>
      <c r="E50" s="44"/>
      <c r="F50" s="44"/>
      <c r="G50" s="44"/>
    </row>
    <row r="51" spans="2:7" ht="91.5" customHeight="1" x14ac:dyDescent="0.25">
      <c r="B51" s="45" t="s">
        <v>17</v>
      </c>
      <c r="C51" s="44"/>
      <c r="D51" s="44"/>
      <c r="E51" s="44"/>
      <c r="F51" s="44"/>
      <c r="G51" s="44"/>
    </row>
    <row r="52" spans="2:7" ht="24.75" customHeight="1" x14ac:dyDescent="0.25">
      <c r="B52" s="11" t="s">
        <v>16</v>
      </c>
      <c r="C52" s="29"/>
      <c r="D52" s="29"/>
      <c r="E52" s="12"/>
      <c r="F52" s="12"/>
      <c r="G52" s="12"/>
    </row>
    <row r="53" spans="2:7" ht="20.100000000000001" customHeight="1" x14ac:dyDescent="0.25">
      <c r="B53" s="44"/>
      <c r="C53" s="44"/>
      <c r="D53" s="44"/>
      <c r="E53" s="44"/>
      <c r="F53" s="44"/>
      <c r="G53" s="44"/>
    </row>
    <row r="54" spans="2:7" ht="20.100000000000001" customHeight="1" x14ac:dyDescent="0.25">
      <c r="B54" s="44"/>
      <c r="C54" s="44"/>
      <c r="D54" s="44"/>
      <c r="E54" s="44"/>
      <c r="F54" s="44"/>
      <c r="G54" s="44"/>
    </row>
    <row r="55" spans="2:7" ht="20.100000000000001" customHeight="1" x14ac:dyDescent="0.25">
      <c r="B55" s="12"/>
      <c r="C55" s="29"/>
      <c r="D55" s="29"/>
      <c r="E55" s="12"/>
      <c r="F55" s="12"/>
      <c r="G55" s="12"/>
    </row>
    <row r="56" spans="2:7" ht="16.2" x14ac:dyDescent="0.25">
      <c r="B56" s="42"/>
      <c r="C56" s="42"/>
      <c r="D56" s="42"/>
      <c r="E56" s="42"/>
      <c r="F56" s="42"/>
      <c r="G56" s="42"/>
    </row>
    <row r="57" spans="2:7" x14ac:dyDescent="0.25">
      <c r="B57" s="12"/>
      <c r="C57" s="29"/>
      <c r="D57" s="29"/>
      <c r="E57" s="12"/>
      <c r="F57" s="12"/>
      <c r="G57" s="12"/>
    </row>
  </sheetData>
  <mergeCells count="14">
    <mergeCell ref="B3:D3"/>
    <mergeCell ref="A7:K7"/>
    <mergeCell ref="B45:D45"/>
    <mergeCell ref="B46:E46"/>
    <mergeCell ref="B54:G54"/>
    <mergeCell ref="B5:K5"/>
    <mergeCell ref="A43:F43"/>
    <mergeCell ref="B56:G56"/>
    <mergeCell ref="B47:G47"/>
    <mergeCell ref="B48:E48"/>
    <mergeCell ref="B49:G49"/>
    <mergeCell ref="B50:G50"/>
    <mergeCell ref="B51:G51"/>
    <mergeCell ref="B53:G53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4" workbookViewId="0">
      <selection activeCell="C5" sqref="A5:C38"/>
    </sheetView>
  </sheetViews>
  <sheetFormatPr defaultColWidth="9.33203125" defaultRowHeight="13.8" x14ac:dyDescent="0.25"/>
  <cols>
    <col min="1" max="1" width="68.6640625" style="20" customWidth="1"/>
    <col min="2" max="2" width="10.44140625" style="20" customWidth="1"/>
    <col min="3" max="3" width="16.109375" style="20" customWidth="1"/>
    <col min="4" max="4" width="17.33203125" style="20" customWidth="1"/>
    <col min="5" max="5" width="4.6640625" style="20" customWidth="1"/>
    <col min="6" max="16384" width="9.33203125" style="20"/>
  </cols>
  <sheetData>
    <row r="1" spans="1:5" ht="27" customHeight="1" x14ac:dyDescent="0.25">
      <c r="A1" s="19" t="s">
        <v>22</v>
      </c>
      <c r="B1" s="19" t="s">
        <v>23</v>
      </c>
      <c r="C1" s="19" t="s">
        <v>24</v>
      </c>
      <c r="D1" s="53" t="s">
        <v>25</v>
      </c>
      <c r="E1" s="54"/>
    </row>
    <row r="2" spans="1:5" ht="38.1" customHeight="1" x14ac:dyDescent="0.25">
      <c r="A2" s="21"/>
      <c r="B2" s="21"/>
      <c r="C2" s="21"/>
      <c r="D2" s="51"/>
      <c r="E2" s="52"/>
    </row>
    <row r="3" spans="1:5" ht="405" customHeight="1" x14ac:dyDescent="0.25">
      <c r="A3" s="21" t="s">
        <v>26</v>
      </c>
      <c r="B3" s="22" t="s">
        <v>27</v>
      </c>
      <c r="C3" s="23">
        <v>1</v>
      </c>
      <c r="D3" s="55" t="s">
        <v>64</v>
      </c>
      <c r="E3" s="56"/>
    </row>
    <row r="4" spans="1:5" ht="27" customHeight="1" x14ac:dyDescent="0.25">
      <c r="A4" s="21"/>
      <c r="B4" s="21"/>
      <c r="C4" s="21"/>
      <c r="D4" s="51"/>
      <c r="E4" s="52"/>
    </row>
    <row r="5" spans="1:5" ht="114" customHeight="1" x14ac:dyDescent="0.25">
      <c r="A5" s="21" t="s">
        <v>28</v>
      </c>
      <c r="B5" s="22" t="s">
        <v>27</v>
      </c>
      <c r="C5" s="23">
        <v>1</v>
      </c>
      <c r="D5" s="51" t="s">
        <v>29</v>
      </c>
      <c r="E5" s="52"/>
    </row>
    <row r="6" spans="1:5" ht="27" customHeight="1" x14ac:dyDescent="0.25">
      <c r="A6" s="21" t="s">
        <v>30</v>
      </c>
      <c r="B6" s="24" t="s">
        <v>27</v>
      </c>
      <c r="C6" s="25">
        <v>2</v>
      </c>
      <c r="D6" s="51" t="s">
        <v>29</v>
      </c>
      <c r="E6" s="52"/>
    </row>
    <row r="7" spans="1:5" ht="27" customHeight="1" x14ac:dyDescent="0.25">
      <c r="A7" s="24" t="s">
        <v>31</v>
      </c>
      <c r="B7" s="21"/>
      <c r="C7" s="21"/>
      <c r="D7" s="51"/>
      <c r="E7" s="52"/>
    </row>
    <row r="8" spans="1:5" ht="51" customHeight="1" x14ac:dyDescent="0.25">
      <c r="A8" s="21" t="s">
        <v>32</v>
      </c>
      <c r="B8" s="24" t="s">
        <v>27</v>
      </c>
      <c r="C8" s="25">
        <v>1250</v>
      </c>
      <c r="D8" s="51" t="s">
        <v>29</v>
      </c>
      <c r="E8" s="52"/>
    </row>
    <row r="9" spans="1:5" ht="38.1" customHeight="1" x14ac:dyDescent="0.25">
      <c r="A9" s="21" t="s">
        <v>33</v>
      </c>
      <c r="B9" s="24" t="s">
        <v>27</v>
      </c>
      <c r="C9" s="25">
        <v>1</v>
      </c>
      <c r="D9" s="51" t="s">
        <v>29</v>
      </c>
      <c r="E9" s="52"/>
    </row>
    <row r="10" spans="1:5" ht="51" customHeight="1" x14ac:dyDescent="0.25">
      <c r="A10" s="21" t="s">
        <v>34</v>
      </c>
      <c r="B10" s="24" t="s">
        <v>27</v>
      </c>
      <c r="C10" s="25">
        <v>1</v>
      </c>
      <c r="D10" s="51" t="s">
        <v>29</v>
      </c>
      <c r="E10" s="52"/>
    </row>
    <row r="11" spans="1:5" ht="44.1" customHeight="1" x14ac:dyDescent="0.25">
      <c r="A11" s="21" t="s">
        <v>35</v>
      </c>
      <c r="B11" s="24" t="s">
        <v>27</v>
      </c>
      <c r="C11" s="25">
        <v>1</v>
      </c>
      <c r="D11" s="51" t="s">
        <v>29</v>
      </c>
      <c r="E11" s="52"/>
    </row>
    <row r="12" spans="1:5" ht="51" customHeight="1" x14ac:dyDescent="0.25">
      <c r="A12" s="21" t="s">
        <v>36</v>
      </c>
      <c r="B12" s="24" t="s">
        <v>27</v>
      </c>
      <c r="C12" s="25">
        <v>2</v>
      </c>
      <c r="D12" s="51" t="s">
        <v>29</v>
      </c>
      <c r="E12" s="52"/>
    </row>
    <row r="13" spans="1:5" ht="38.1" customHeight="1" x14ac:dyDescent="0.25">
      <c r="A13" s="21" t="s">
        <v>37</v>
      </c>
      <c r="B13" s="24" t="s">
        <v>27</v>
      </c>
      <c r="C13" s="25">
        <v>1</v>
      </c>
      <c r="D13" s="51" t="s">
        <v>29</v>
      </c>
      <c r="E13" s="52"/>
    </row>
    <row r="14" spans="1:5" ht="36.9" customHeight="1" x14ac:dyDescent="0.25">
      <c r="A14" s="21" t="s">
        <v>38</v>
      </c>
      <c r="B14" s="24" t="s">
        <v>27</v>
      </c>
      <c r="C14" s="25">
        <v>1</v>
      </c>
      <c r="D14" s="51" t="s">
        <v>29</v>
      </c>
      <c r="E14" s="52"/>
    </row>
    <row r="15" spans="1:5" ht="36.9" customHeight="1" x14ac:dyDescent="0.25">
      <c r="A15" s="21" t="s">
        <v>39</v>
      </c>
      <c r="B15" s="24" t="s">
        <v>27</v>
      </c>
      <c r="C15" s="25">
        <v>1</v>
      </c>
      <c r="D15" s="51" t="s">
        <v>29</v>
      </c>
      <c r="E15" s="52"/>
    </row>
    <row r="16" spans="1:5" ht="38.1" customHeight="1" x14ac:dyDescent="0.25">
      <c r="A16" s="21" t="s">
        <v>40</v>
      </c>
      <c r="B16" s="24" t="s">
        <v>27</v>
      </c>
      <c r="C16" s="25">
        <v>1</v>
      </c>
      <c r="D16" s="51" t="s">
        <v>29</v>
      </c>
      <c r="E16" s="52"/>
    </row>
    <row r="17" spans="1:5" ht="38.1" customHeight="1" x14ac:dyDescent="0.25">
      <c r="A17" s="21" t="s">
        <v>41</v>
      </c>
      <c r="B17" s="24" t="s">
        <v>27</v>
      </c>
      <c r="C17" s="25">
        <v>1</v>
      </c>
      <c r="D17" s="51" t="s">
        <v>29</v>
      </c>
      <c r="E17" s="52"/>
    </row>
    <row r="18" spans="1:5" ht="38.1" customHeight="1" x14ac:dyDescent="0.25">
      <c r="A18" s="21" t="s">
        <v>42</v>
      </c>
      <c r="B18" s="24" t="s">
        <v>27</v>
      </c>
      <c r="C18" s="25">
        <v>1</v>
      </c>
      <c r="D18" s="51" t="s">
        <v>29</v>
      </c>
      <c r="E18" s="52"/>
    </row>
    <row r="19" spans="1:5" ht="38.1" customHeight="1" x14ac:dyDescent="0.25">
      <c r="A19" s="21" t="s">
        <v>43</v>
      </c>
      <c r="B19" s="24" t="s">
        <v>27</v>
      </c>
      <c r="C19" s="25">
        <v>1</v>
      </c>
      <c r="D19" s="51" t="s">
        <v>29</v>
      </c>
      <c r="E19" s="52"/>
    </row>
    <row r="20" spans="1:5" ht="38.1" customHeight="1" x14ac:dyDescent="0.25">
      <c r="A20" s="21" t="s">
        <v>44</v>
      </c>
      <c r="B20" s="24" t="s">
        <v>27</v>
      </c>
      <c r="C20" s="25">
        <v>1</v>
      </c>
      <c r="D20" s="51" t="s">
        <v>29</v>
      </c>
      <c r="E20" s="52"/>
    </row>
    <row r="21" spans="1:5" ht="38.1" customHeight="1" x14ac:dyDescent="0.25">
      <c r="A21" s="21" t="s">
        <v>45</v>
      </c>
      <c r="B21" s="24" t="s">
        <v>27</v>
      </c>
      <c r="C21" s="25">
        <v>1</v>
      </c>
      <c r="D21" s="51" t="s">
        <v>29</v>
      </c>
      <c r="E21" s="52"/>
    </row>
    <row r="22" spans="1:5" ht="38.1" customHeight="1" x14ac:dyDescent="0.25">
      <c r="A22" s="21" t="s">
        <v>46</v>
      </c>
      <c r="B22" s="24" t="s">
        <v>27</v>
      </c>
      <c r="C22" s="25">
        <v>10</v>
      </c>
      <c r="D22" s="51" t="s">
        <v>29</v>
      </c>
      <c r="E22" s="52"/>
    </row>
    <row r="23" spans="1:5" ht="38.1" customHeight="1" x14ac:dyDescent="0.25">
      <c r="A23" s="21" t="s">
        <v>47</v>
      </c>
      <c r="B23" s="24" t="s">
        <v>27</v>
      </c>
      <c r="C23" s="25">
        <v>2</v>
      </c>
      <c r="D23" s="51" t="s">
        <v>29</v>
      </c>
      <c r="E23" s="52"/>
    </row>
    <row r="24" spans="1:5" ht="38.1" customHeight="1" x14ac:dyDescent="0.25">
      <c r="A24" s="21" t="s">
        <v>48</v>
      </c>
      <c r="B24" s="24" t="s">
        <v>27</v>
      </c>
      <c r="C24" s="25">
        <v>2</v>
      </c>
      <c r="D24" s="51" t="s">
        <v>29</v>
      </c>
      <c r="E24" s="52"/>
    </row>
    <row r="25" spans="1:5" ht="39.9" customHeight="1" x14ac:dyDescent="0.25">
      <c r="A25" s="21" t="s">
        <v>49</v>
      </c>
      <c r="B25" s="24" t="s">
        <v>27</v>
      </c>
      <c r="C25" s="25">
        <v>1</v>
      </c>
      <c r="D25" s="51" t="s">
        <v>29</v>
      </c>
      <c r="E25" s="52"/>
    </row>
    <row r="26" spans="1:5" ht="38.1" customHeight="1" x14ac:dyDescent="0.25">
      <c r="A26" s="21" t="s">
        <v>50</v>
      </c>
      <c r="B26" s="24" t="s">
        <v>27</v>
      </c>
      <c r="C26" s="25">
        <v>1</v>
      </c>
      <c r="D26" s="51" t="s">
        <v>29</v>
      </c>
      <c r="E26" s="52"/>
    </row>
    <row r="27" spans="1:5" ht="38.1" customHeight="1" x14ac:dyDescent="0.25">
      <c r="A27" s="21" t="s">
        <v>51</v>
      </c>
      <c r="B27" s="24" t="s">
        <v>27</v>
      </c>
      <c r="C27" s="25">
        <v>1</v>
      </c>
      <c r="D27" s="51" t="s">
        <v>29</v>
      </c>
      <c r="E27" s="52"/>
    </row>
    <row r="28" spans="1:5" ht="26.1" customHeight="1" x14ac:dyDescent="0.25">
      <c r="A28" s="21" t="s">
        <v>52</v>
      </c>
      <c r="B28" s="24" t="s">
        <v>27</v>
      </c>
      <c r="C28" s="25">
        <v>5</v>
      </c>
      <c r="D28" s="51" t="s">
        <v>29</v>
      </c>
      <c r="E28" s="52"/>
    </row>
    <row r="29" spans="1:5" ht="26.1" customHeight="1" x14ac:dyDescent="0.25">
      <c r="A29" s="21" t="s">
        <v>53</v>
      </c>
      <c r="B29" s="24" t="s">
        <v>27</v>
      </c>
      <c r="C29" s="25">
        <v>5</v>
      </c>
      <c r="D29" s="51" t="s">
        <v>29</v>
      </c>
      <c r="E29" s="52"/>
    </row>
    <row r="30" spans="1:5" ht="38.1" customHeight="1" x14ac:dyDescent="0.25">
      <c r="A30" s="21" t="s">
        <v>54</v>
      </c>
      <c r="B30" s="24" t="s">
        <v>27</v>
      </c>
      <c r="C30" s="25">
        <v>10</v>
      </c>
      <c r="D30" s="51" t="s">
        <v>29</v>
      </c>
      <c r="E30" s="52"/>
    </row>
    <row r="31" spans="1:5" ht="38.1" customHeight="1" x14ac:dyDescent="0.25">
      <c r="A31" s="21" t="s">
        <v>55</v>
      </c>
      <c r="B31" s="24" t="s">
        <v>27</v>
      </c>
      <c r="C31" s="25">
        <v>10</v>
      </c>
      <c r="D31" s="51" t="s">
        <v>29</v>
      </c>
      <c r="E31" s="52"/>
    </row>
    <row r="32" spans="1:5" ht="38.1" customHeight="1" x14ac:dyDescent="0.25">
      <c r="A32" s="21" t="s">
        <v>56</v>
      </c>
      <c r="B32" s="24" t="s">
        <v>27</v>
      </c>
      <c r="C32" s="25">
        <v>10</v>
      </c>
      <c r="D32" s="51" t="s">
        <v>29</v>
      </c>
      <c r="E32" s="52"/>
    </row>
    <row r="33" spans="1:5" ht="26.1" customHeight="1" x14ac:dyDescent="0.25">
      <c r="A33" s="21" t="s">
        <v>57</v>
      </c>
      <c r="B33" s="24" t="s">
        <v>27</v>
      </c>
      <c r="C33" s="25">
        <v>10</v>
      </c>
      <c r="D33" s="51" t="s">
        <v>29</v>
      </c>
      <c r="E33" s="52"/>
    </row>
    <row r="34" spans="1:5" ht="26.1" customHeight="1" x14ac:dyDescent="0.25">
      <c r="A34" s="21" t="s">
        <v>58</v>
      </c>
      <c r="B34" s="24" t="s">
        <v>27</v>
      </c>
      <c r="C34" s="25">
        <v>10</v>
      </c>
      <c r="D34" s="51" t="s">
        <v>29</v>
      </c>
      <c r="E34" s="52"/>
    </row>
    <row r="35" spans="1:5" ht="38.1" customHeight="1" x14ac:dyDescent="0.25">
      <c r="A35" s="21" t="s">
        <v>59</v>
      </c>
      <c r="B35" s="24" t="s">
        <v>27</v>
      </c>
      <c r="C35" s="25">
        <v>10</v>
      </c>
      <c r="D35" s="51" t="s">
        <v>29</v>
      </c>
      <c r="E35" s="52"/>
    </row>
    <row r="36" spans="1:5" ht="38.1" customHeight="1" x14ac:dyDescent="0.25">
      <c r="A36" s="21" t="s">
        <v>60</v>
      </c>
      <c r="B36" s="24" t="s">
        <v>27</v>
      </c>
      <c r="C36" s="25">
        <v>10</v>
      </c>
      <c r="D36" s="51" t="s">
        <v>29</v>
      </c>
      <c r="E36" s="52"/>
    </row>
    <row r="37" spans="1:5" ht="27" customHeight="1" x14ac:dyDescent="0.25">
      <c r="A37" s="21" t="s">
        <v>61</v>
      </c>
      <c r="B37" s="24" t="s">
        <v>27</v>
      </c>
      <c r="C37" s="25">
        <v>10</v>
      </c>
      <c r="D37" s="51" t="s">
        <v>29</v>
      </c>
      <c r="E37" s="52"/>
    </row>
    <row r="38" spans="1:5" ht="26.1" customHeight="1" x14ac:dyDescent="0.25">
      <c r="A38" s="21" t="s">
        <v>62</v>
      </c>
      <c r="B38" s="24" t="s">
        <v>27</v>
      </c>
      <c r="C38" s="25">
        <v>10</v>
      </c>
      <c r="D38" s="51" t="s">
        <v>29</v>
      </c>
      <c r="E38" s="52"/>
    </row>
    <row r="39" spans="1:5" ht="26.1" customHeight="1" x14ac:dyDescent="0.25">
      <c r="A39" s="21"/>
      <c r="B39" s="21"/>
      <c r="C39" s="21"/>
      <c r="D39" s="51"/>
      <c r="E39" s="52"/>
    </row>
    <row r="40" spans="1:5" ht="26.1" customHeight="1" x14ac:dyDescent="0.25">
      <c r="A40" s="24" t="s">
        <v>63</v>
      </c>
      <c r="B40" s="21"/>
      <c r="C40" s="21"/>
      <c r="D40" s="51"/>
      <c r="E40" s="52"/>
    </row>
  </sheetData>
  <mergeCells count="40"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6:E6"/>
    <mergeCell ref="D1:E1"/>
    <mergeCell ref="D2:E2"/>
    <mergeCell ref="D3:E3"/>
    <mergeCell ref="D4:E4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Javne nabavke</cp:lastModifiedBy>
  <cp:lastPrinted>2022-02-23T11:47:06Z</cp:lastPrinted>
  <dcterms:created xsi:type="dcterms:W3CDTF">2021-06-29T08:54:50Z</dcterms:created>
  <dcterms:modified xsi:type="dcterms:W3CDTF">2022-02-23T13:23:53Z</dcterms:modified>
</cp:coreProperties>
</file>